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25" windowHeight="82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<sst xmlns="http://schemas.openxmlformats.org/spreadsheetml/2006/main" count="1245" uniqueCount="70">
  <si>
    <t>ROSTER KPJ RAWANG</t>
  </si>
  <si>
    <t>NO</t>
  </si>
  <si>
    <t>NAMA</t>
  </si>
  <si>
    <t>TARIKH</t>
  </si>
  <si>
    <t>HARI</t>
  </si>
  <si>
    <t>I</t>
  </si>
  <si>
    <t>S</t>
  </si>
  <si>
    <t>R</t>
  </si>
  <si>
    <t>K</t>
  </si>
  <si>
    <t>J</t>
  </si>
  <si>
    <t>A</t>
  </si>
  <si>
    <t>i).</t>
  </si>
  <si>
    <t>PENYELIA</t>
  </si>
  <si>
    <t>Maliga</t>
  </si>
  <si>
    <t>RD</t>
  </si>
  <si>
    <t>Nor Maisarah</t>
  </si>
  <si>
    <t>M</t>
  </si>
  <si>
    <t>PENYELIA HARIAN</t>
  </si>
  <si>
    <t>iii).</t>
  </si>
  <si>
    <t xml:space="preserve">SYIF A </t>
  </si>
  <si>
    <t>Thanaletchumy</t>
  </si>
  <si>
    <t>Fathimah</t>
  </si>
  <si>
    <t>Kalai selvi</t>
  </si>
  <si>
    <t>Kamariah</t>
  </si>
  <si>
    <t>Imrayati</t>
  </si>
  <si>
    <t>Rohamah</t>
  </si>
  <si>
    <t>Linda</t>
  </si>
  <si>
    <t>Moorthy</t>
  </si>
  <si>
    <t>G.Lethchumy</t>
  </si>
  <si>
    <t>Juju</t>
  </si>
  <si>
    <t>Malar</t>
  </si>
  <si>
    <t>Kumutha</t>
  </si>
  <si>
    <t xml:space="preserve">Monsilah </t>
  </si>
  <si>
    <t>Suhaila</t>
  </si>
  <si>
    <t>S. Letchumy</t>
  </si>
  <si>
    <t>L.Letchumy</t>
  </si>
  <si>
    <t>JUMLAH OPERATOR HARIAN</t>
  </si>
  <si>
    <t>iv).</t>
  </si>
  <si>
    <t xml:space="preserve">SHIF B </t>
  </si>
  <si>
    <t>Darjit</t>
  </si>
  <si>
    <t>B</t>
  </si>
  <si>
    <t>R. Rajisvary</t>
  </si>
  <si>
    <t>Reavathy</t>
  </si>
  <si>
    <t>Lalitha</t>
  </si>
  <si>
    <t>Islam</t>
  </si>
  <si>
    <t>Saparudin</t>
  </si>
  <si>
    <t>Hussein</t>
  </si>
  <si>
    <t>Kalaivathy</t>
  </si>
  <si>
    <t>ii).</t>
  </si>
  <si>
    <t xml:space="preserve">MOBIL </t>
  </si>
  <si>
    <t>Nor</t>
  </si>
  <si>
    <t>Mala</t>
  </si>
  <si>
    <t>Paru</t>
  </si>
  <si>
    <t>Valli</t>
  </si>
  <si>
    <t>Jayanthi</t>
  </si>
  <si>
    <t>Santha</t>
  </si>
  <si>
    <t>Mogeswary</t>
  </si>
  <si>
    <t>Parvathy</t>
  </si>
  <si>
    <t>Azizah</t>
  </si>
  <si>
    <t>Vani</t>
  </si>
  <si>
    <t>Ros</t>
  </si>
  <si>
    <t>KESELURUHAN HADIR HARIAN</t>
  </si>
  <si>
    <t>Morning</t>
  </si>
  <si>
    <t>Mobil</t>
  </si>
  <si>
    <t>Night</t>
  </si>
  <si>
    <t>Rest Day</t>
  </si>
  <si>
    <t>JUMLAH KESELURUHAN OPERATOR</t>
  </si>
  <si>
    <t>DISEDIAKAN OLEH:-</t>
  </si>
  <si>
    <t>DISEMAK OLEH :-</t>
  </si>
  <si>
    <t>DISAHKAN OLEH :-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</si>
</sst>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5">
    <font>
      <sz val="11"/>
      <color theme="1"/>
      <name val="Aptos Narrow"/>
      <charset val="134"/>
      <scheme val="minor"/>
    </font>
    <font>
      <sz val="16"/>
      <color theme="1"/>
      <name val="Aptos Narrow"/>
      <charset val="134"/>
      <scheme val="minor"/>
    </font>
    <font>
      <sz val="12"/>
      <color theme="1"/>
      <name val="Aptos Narrow"/>
      <charset val="134"/>
      <scheme val="minor"/>
    </font>
    <font>
      <b/>
      <sz val="20"/>
      <name val="Arial"/>
      <charset val="134"/>
    </font>
    <font>
      <b/>
      <sz val="13"/>
      <name val="Arial"/>
      <charset val="134"/>
    </font>
    <font>
      <b/>
      <sz val="11"/>
      <name val="Arial"/>
      <charset val="134"/>
    </font>
    <font>
      <b/>
      <sz val="16"/>
      <name val="Arial"/>
      <charset val="134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1"/>
      <color rgb="FFFF0000"/>
      <name val="Arial"/>
      <charset val="134"/>
    </font>
    <font>
      <b/>
      <sz val="12"/>
      <color rgb="FF000000"/>
      <name val="Arial"/>
      <charset val="134"/>
    </font>
    <font>
      <sz val="11"/>
      <name val="Arial"/>
      <charset val="134"/>
    </font>
    <font>
      <b/>
      <sz val="15"/>
      <name val="Arial"/>
      <charset val="134"/>
    </font>
    <font>
      <b/>
      <sz val="11"/>
      <color rgb="FFFF0000"/>
      <name val="Arial"/>
      <charset val="134"/>
    </font>
    <font>
      <b/>
      <sz val="11"/>
      <color theme="0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5FF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9" borderId="1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0" borderId="21" applyNumberFormat="0" applyAlignment="0" applyProtection="0">
      <alignment vertical="center"/>
    </xf>
    <xf numFmtId="0" fontId="25" fillId="11" borderId="22" applyNumberFormat="0" applyAlignment="0" applyProtection="0">
      <alignment vertical="center"/>
    </xf>
    <xf numFmtId="0" fontId="26" fillId="11" borderId="21" applyNumberFormat="0" applyAlignment="0" applyProtection="0">
      <alignment vertical="center"/>
    </xf>
    <xf numFmtId="0" fontId="27" fillId="12" borderId="23" applyNumberFormat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76"/>
  <sheetViews>
    <sheetView tabSelected="1" view="pageBreakPreview" zoomScaleNormal="100" topLeftCell="C1" workbookViewId="0">
      <selection activeCell="K3" sqref="K3"/>
    </sheetView>
  </sheetViews>
  <sheetFormatPr defaultColWidth="11.5" defaultRowHeight="18.75" customHeight="1"/>
  <cols>
    <col min="1" max="1" width="5.125" style="3" customWidth="1"/>
    <col min="2" max="2" width="40.5" style="3" customWidth="1"/>
    <col min="3" max="33" width="5.125" style="3" customWidth="1"/>
    <col min="34" max="16384" width="11.5" style="3"/>
  </cols>
  <sheetData>
    <row r="1" customHeight="1" spans="1:3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customHeight="1" spans="1:3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4" customHeight="1" spans="1:33">
      <c r="A4" s="6" t="s">
        <v>1</v>
      </c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customHeight="1" spans="1:33">
      <c r="A5" s="6"/>
      <c r="B5" s="9" t="s">
        <v>3</v>
      </c>
      <c r="C5" s="10">
        <v>1</v>
      </c>
      <c r="D5" s="6">
        <v>2</v>
      </c>
      <c r="E5" s="6">
        <v>3</v>
      </c>
      <c r="F5" s="10">
        <v>4</v>
      </c>
      <c r="G5" s="6">
        <v>5</v>
      </c>
      <c r="H5" s="6">
        <v>6</v>
      </c>
      <c r="I5" s="10">
        <v>7</v>
      </c>
      <c r="J5" s="6">
        <v>8</v>
      </c>
      <c r="K5" s="6">
        <v>9</v>
      </c>
      <c r="L5" s="10">
        <v>10</v>
      </c>
      <c r="M5" s="6">
        <v>11</v>
      </c>
      <c r="N5" s="6">
        <v>12</v>
      </c>
      <c r="O5" s="10">
        <v>13</v>
      </c>
      <c r="P5" s="6">
        <v>14</v>
      </c>
      <c r="Q5" s="6">
        <v>15</v>
      </c>
      <c r="R5" s="10">
        <v>16</v>
      </c>
      <c r="S5" s="6">
        <v>17</v>
      </c>
      <c r="T5" s="6">
        <v>18</v>
      </c>
      <c r="U5" s="10">
        <v>19</v>
      </c>
      <c r="V5" s="6">
        <v>20</v>
      </c>
      <c r="W5" s="6">
        <v>21</v>
      </c>
      <c r="X5" s="10">
        <v>22</v>
      </c>
      <c r="Y5" s="6">
        <v>23</v>
      </c>
      <c r="Z5" s="6">
        <v>24</v>
      </c>
      <c r="AA5" s="10">
        <v>25</v>
      </c>
      <c r="AB5" s="6">
        <v>26</v>
      </c>
      <c r="AC5" s="6">
        <v>27</v>
      </c>
      <c r="AD5" s="10">
        <v>28</v>
      </c>
      <c r="AE5" s="6">
        <v>29</v>
      </c>
      <c r="AF5" s="6">
        <v>30</v>
      </c>
      <c r="AG5" s="10">
        <v>31</v>
      </c>
    </row>
    <row r="6" customHeight="1" spans="1:33">
      <c r="A6" s="6"/>
      <c r="B6" s="9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6</v>
      </c>
      <c r="I6" s="6" t="s">
        <v>10</v>
      </c>
      <c r="J6" s="6" t="s">
        <v>5</v>
      </c>
      <c r="K6" s="6" t="s">
        <v>6</v>
      </c>
      <c r="L6" s="6" t="s">
        <v>7</v>
      </c>
      <c r="M6" s="6" t="s">
        <v>8</v>
      </c>
      <c r="N6" s="6" t="s">
        <v>9</v>
      </c>
      <c r="O6" s="6" t="s">
        <v>6</v>
      </c>
      <c r="P6" s="6" t="s">
        <v>10</v>
      </c>
      <c r="Q6" s="6" t="s">
        <v>5</v>
      </c>
      <c r="R6" s="6" t="s">
        <v>6</v>
      </c>
      <c r="S6" s="6" t="s">
        <v>7</v>
      </c>
      <c r="T6" s="6" t="s">
        <v>8</v>
      </c>
      <c r="U6" s="6" t="s">
        <v>9</v>
      </c>
      <c r="V6" s="6" t="s">
        <v>6</v>
      </c>
      <c r="W6" s="6" t="s">
        <v>10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9</v>
      </c>
      <c r="AC6" s="6" t="s">
        <v>6</v>
      </c>
      <c r="AD6" s="6" t="s">
        <v>10</v>
      </c>
      <c r="AE6" s="6" t="s">
        <v>5</v>
      </c>
      <c r="AF6" s="6" t="s">
        <v>6</v>
      </c>
      <c r="AG6" s="6" t="s">
        <v>7</v>
      </c>
    </row>
    <row r="7" s="1" customFormat="1" customHeight="1" spans="1:33">
      <c r="A7" s="11" t="s">
        <v>11</v>
      </c>
      <c r="B7" s="12" t="s">
        <v>12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customHeight="1" spans="1:33">
      <c r="A8" s="13">
        <v>1</v>
      </c>
      <c r="B8" s="14" t="s">
        <v>13</v>
      </c>
      <c r="C8" s="15" t="s">
        <v>10</v>
      </c>
      <c r="D8" s="15" t="s">
        <v>10</v>
      </c>
      <c r="E8" s="15" t="s">
        <v>10</v>
      </c>
      <c r="F8" s="15" t="s">
        <v>10</v>
      </c>
      <c r="G8" s="15" t="s">
        <v>10</v>
      </c>
      <c r="H8" s="16" t="s">
        <v>14</v>
      </c>
      <c r="I8" s="15" t="s">
        <v>10</v>
      </c>
      <c r="J8" s="15" t="s">
        <v>10</v>
      </c>
      <c r="K8" s="15" t="s">
        <v>10</v>
      </c>
      <c r="L8" s="15" t="s">
        <v>10</v>
      </c>
      <c r="M8" s="15" t="s">
        <v>10</v>
      </c>
      <c r="N8" s="15" t="s">
        <v>10</v>
      </c>
      <c r="O8" s="16" t="s">
        <v>14</v>
      </c>
      <c r="P8" s="15" t="s">
        <v>10</v>
      </c>
      <c r="Q8" s="15" t="s">
        <v>10</v>
      </c>
      <c r="R8" s="15" t="s">
        <v>10</v>
      </c>
      <c r="S8" s="15" t="s">
        <v>10</v>
      </c>
      <c r="T8" s="15" t="s">
        <v>10</v>
      </c>
      <c r="U8" s="15" t="s">
        <v>10</v>
      </c>
      <c r="V8" s="16" t="s">
        <v>14</v>
      </c>
      <c r="W8" s="15" t="s">
        <v>10</v>
      </c>
      <c r="X8" s="15" t="s">
        <v>10</v>
      </c>
      <c r="Y8" s="15" t="s">
        <v>10</v>
      </c>
      <c r="Z8" s="15" t="s">
        <v>10</v>
      </c>
      <c r="AA8" s="15" t="s">
        <v>10</v>
      </c>
      <c r="AB8" s="15" t="s">
        <v>10</v>
      </c>
      <c r="AC8" s="16" t="s">
        <v>14</v>
      </c>
      <c r="AD8" s="15" t="s">
        <v>10</v>
      </c>
      <c r="AE8" s="15" t="s">
        <v>10</v>
      </c>
      <c r="AF8" s="15" t="s">
        <v>10</v>
      </c>
      <c r="AG8" s="15" t="s">
        <v>10</v>
      </c>
    </row>
    <row r="9" customHeight="1" spans="1:33">
      <c r="A9" s="13">
        <v>2</v>
      </c>
      <c r="B9" s="14" t="s">
        <v>15</v>
      </c>
      <c r="C9" s="15" t="s">
        <v>16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6" t="s">
        <v>14</v>
      </c>
      <c r="J9" s="15" t="s">
        <v>16</v>
      </c>
      <c r="K9" s="15" t="s">
        <v>16</v>
      </c>
      <c r="L9" s="15" t="s">
        <v>16</v>
      </c>
      <c r="M9" s="15" t="s">
        <v>16</v>
      </c>
      <c r="N9" s="15" t="s">
        <v>16</v>
      </c>
      <c r="O9" s="15" t="s">
        <v>16</v>
      </c>
      <c r="P9" s="16" t="s">
        <v>14</v>
      </c>
      <c r="Q9" s="15" t="s">
        <v>16</v>
      </c>
      <c r="R9" s="15" t="s">
        <v>16</v>
      </c>
      <c r="S9" s="15" t="s">
        <v>16</v>
      </c>
      <c r="T9" s="15" t="s">
        <v>16</v>
      </c>
      <c r="U9" s="15" t="s">
        <v>16</v>
      </c>
      <c r="V9" s="15" t="s">
        <v>16</v>
      </c>
      <c r="W9" s="16" t="s">
        <v>14</v>
      </c>
      <c r="X9" s="15" t="s">
        <v>16</v>
      </c>
      <c r="Y9" s="15" t="s">
        <v>16</v>
      </c>
      <c r="Z9" s="15" t="s">
        <v>16</v>
      </c>
      <c r="AA9" s="15" t="s">
        <v>16</v>
      </c>
      <c r="AB9" s="15" t="s">
        <v>16</v>
      </c>
      <c r="AC9" s="15" t="s">
        <v>16</v>
      </c>
      <c r="AD9" s="16" t="s">
        <v>14</v>
      </c>
      <c r="AE9" s="15" t="s">
        <v>16</v>
      </c>
      <c r="AF9" s="15" t="s">
        <v>16</v>
      </c>
      <c r="AG9" s="15" t="s">
        <v>16</v>
      </c>
    </row>
    <row r="10" s="2" customFormat="1" customHeight="1" spans="1:33">
      <c r="A10" s="17" t="s">
        <v>17</v>
      </c>
      <c r="B10" s="17"/>
      <c r="C10" s="17">
        <f t="shared" ref="C10:AG10" si="0">COUNTIF(C8:C9,"M")+COUNTIF(C8:C9,"A")</f>
        <v>2</v>
      </c>
      <c r="D10" s="17">
        <f t="shared" si="0"/>
        <v>2</v>
      </c>
      <c r="E10" s="17">
        <f t="shared" si="0"/>
        <v>2</v>
      </c>
      <c r="F10" s="17">
        <f t="shared" si="0"/>
        <v>2</v>
      </c>
      <c r="G10" s="17">
        <f t="shared" si="0"/>
        <v>2</v>
      </c>
      <c r="H10" s="17">
        <f t="shared" si="0"/>
        <v>1</v>
      </c>
      <c r="I10" s="17">
        <f t="shared" si="0"/>
        <v>1</v>
      </c>
      <c r="J10" s="17">
        <f t="shared" si="0"/>
        <v>2</v>
      </c>
      <c r="K10" s="17">
        <f t="shared" si="0"/>
        <v>2</v>
      </c>
      <c r="L10" s="17">
        <f t="shared" si="0"/>
        <v>2</v>
      </c>
      <c r="M10" s="17">
        <f t="shared" si="0"/>
        <v>2</v>
      </c>
      <c r="N10" s="17">
        <f t="shared" si="0"/>
        <v>2</v>
      </c>
      <c r="O10" s="17">
        <f t="shared" si="0"/>
        <v>1</v>
      </c>
      <c r="P10" s="17">
        <f t="shared" si="0"/>
        <v>1</v>
      </c>
      <c r="Q10" s="17">
        <f t="shared" si="0"/>
        <v>2</v>
      </c>
      <c r="R10" s="17">
        <f t="shared" si="0"/>
        <v>2</v>
      </c>
      <c r="S10" s="17">
        <f t="shared" si="0"/>
        <v>2</v>
      </c>
      <c r="T10" s="17">
        <f t="shared" si="0"/>
        <v>2</v>
      </c>
      <c r="U10" s="17">
        <f t="shared" si="0"/>
        <v>2</v>
      </c>
      <c r="V10" s="17">
        <f t="shared" si="0"/>
        <v>1</v>
      </c>
      <c r="W10" s="17">
        <f t="shared" si="0"/>
        <v>1</v>
      </c>
      <c r="X10" s="17">
        <f t="shared" si="0"/>
        <v>2</v>
      </c>
      <c r="Y10" s="17">
        <f t="shared" si="0"/>
        <v>2</v>
      </c>
      <c r="Z10" s="17">
        <f t="shared" si="0"/>
        <v>2</v>
      </c>
      <c r="AA10" s="17">
        <f t="shared" si="0"/>
        <v>2</v>
      </c>
      <c r="AB10" s="17">
        <f t="shared" si="0"/>
        <v>2</v>
      </c>
      <c r="AC10" s="17">
        <f t="shared" si="0"/>
        <v>1</v>
      </c>
      <c r="AD10" s="17">
        <f t="shared" si="0"/>
        <v>1</v>
      </c>
      <c r="AE10" s="17">
        <f t="shared" si="0"/>
        <v>2</v>
      </c>
      <c r="AF10" s="17">
        <f t="shared" si="0"/>
        <v>2</v>
      </c>
      <c r="AG10" s="17">
        <f t="shared" si="0"/>
        <v>2</v>
      </c>
    </row>
    <row r="11" customHeight="1" spans="1:33">
      <c r="A11" s="18"/>
      <c r="B11" s="19"/>
      <c r="C11" s="2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="1" customFormat="1" customHeight="1" spans="1:33">
      <c r="A12" s="11" t="s">
        <v>18</v>
      </c>
      <c r="B12" s="12" t="s">
        <v>19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customHeight="1" spans="1:33">
      <c r="A13" s="13">
        <v>1</v>
      </c>
      <c r="B13" s="15" t="s">
        <v>20</v>
      </c>
      <c r="C13" s="15" t="s">
        <v>10</v>
      </c>
      <c r="D13" s="15" t="s">
        <v>10</v>
      </c>
      <c r="E13" s="15" t="s">
        <v>10</v>
      </c>
      <c r="F13" s="15" t="s">
        <v>10</v>
      </c>
      <c r="G13" s="16" t="s">
        <v>14</v>
      </c>
      <c r="H13" s="15" t="s">
        <v>10</v>
      </c>
      <c r="I13" s="15" t="s">
        <v>10</v>
      </c>
      <c r="J13" s="15" t="s">
        <v>10</v>
      </c>
      <c r="K13" s="15" t="s">
        <v>10</v>
      </c>
      <c r="L13" s="15" t="s">
        <v>10</v>
      </c>
      <c r="M13" s="15" t="s">
        <v>10</v>
      </c>
      <c r="N13" s="16" t="s">
        <v>14</v>
      </c>
      <c r="O13" s="15" t="s">
        <v>10</v>
      </c>
      <c r="P13" s="15" t="s">
        <v>10</v>
      </c>
      <c r="Q13" s="15" t="s">
        <v>10</v>
      </c>
      <c r="R13" s="15" t="s">
        <v>10</v>
      </c>
      <c r="S13" s="15" t="s">
        <v>10</v>
      </c>
      <c r="T13" s="15" t="s">
        <v>10</v>
      </c>
      <c r="U13" s="16" t="s">
        <v>14</v>
      </c>
      <c r="V13" s="15" t="s">
        <v>10</v>
      </c>
      <c r="W13" s="15" t="s">
        <v>10</v>
      </c>
      <c r="X13" s="15" t="s">
        <v>10</v>
      </c>
      <c r="Y13" s="15" t="s">
        <v>10</v>
      </c>
      <c r="Z13" s="15" t="s">
        <v>10</v>
      </c>
      <c r="AA13" s="15" t="s">
        <v>10</v>
      </c>
      <c r="AB13" s="16" t="s">
        <v>14</v>
      </c>
      <c r="AC13" s="15" t="s">
        <v>10</v>
      </c>
      <c r="AD13" s="15" t="s">
        <v>10</v>
      </c>
      <c r="AE13" s="15" t="s">
        <v>10</v>
      </c>
      <c r="AF13" s="15" t="s">
        <v>10</v>
      </c>
      <c r="AG13" s="15" t="s">
        <v>10</v>
      </c>
    </row>
    <row r="14" customHeight="1" spans="1:33">
      <c r="A14" s="13">
        <v>2</v>
      </c>
      <c r="B14" s="15" t="s">
        <v>21</v>
      </c>
      <c r="C14" s="15" t="s">
        <v>10</v>
      </c>
      <c r="D14" s="15" t="s">
        <v>10</v>
      </c>
      <c r="E14" s="15" t="s">
        <v>10</v>
      </c>
      <c r="F14" s="15" t="s">
        <v>10</v>
      </c>
      <c r="G14" s="16" t="s">
        <v>14</v>
      </c>
      <c r="H14" s="15" t="s">
        <v>10</v>
      </c>
      <c r="I14" s="15" t="s">
        <v>10</v>
      </c>
      <c r="J14" s="15" t="s">
        <v>10</v>
      </c>
      <c r="K14" s="15" t="s">
        <v>10</v>
      </c>
      <c r="L14" s="15" t="s">
        <v>10</v>
      </c>
      <c r="M14" s="15" t="s">
        <v>10</v>
      </c>
      <c r="N14" s="16" t="s">
        <v>14</v>
      </c>
      <c r="O14" s="15" t="s">
        <v>10</v>
      </c>
      <c r="P14" s="15" t="s">
        <v>10</v>
      </c>
      <c r="Q14" s="15" t="s">
        <v>10</v>
      </c>
      <c r="R14" s="15" t="s">
        <v>10</v>
      </c>
      <c r="S14" s="15" t="s">
        <v>10</v>
      </c>
      <c r="T14" s="15" t="s">
        <v>10</v>
      </c>
      <c r="U14" s="16" t="s">
        <v>14</v>
      </c>
      <c r="V14" s="15" t="s">
        <v>10</v>
      </c>
      <c r="W14" s="15" t="s">
        <v>10</v>
      </c>
      <c r="X14" s="15" t="s">
        <v>10</v>
      </c>
      <c r="Y14" s="15" t="s">
        <v>10</v>
      </c>
      <c r="Z14" s="15" t="s">
        <v>10</v>
      </c>
      <c r="AA14" s="15" t="s">
        <v>10</v>
      </c>
      <c r="AB14" s="16" t="s">
        <v>14</v>
      </c>
      <c r="AC14" s="15" t="s">
        <v>10</v>
      </c>
      <c r="AD14" s="15" t="s">
        <v>10</v>
      </c>
      <c r="AE14" s="15" t="s">
        <v>10</v>
      </c>
      <c r="AF14" s="15" t="s">
        <v>10</v>
      </c>
      <c r="AG14" s="15" t="s">
        <v>10</v>
      </c>
    </row>
    <row r="15" customHeight="1" spans="1:33">
      <c r="A15" s="13">
        <v>3</v>
      </c>
      <c r="B15" s="21" t="s">
        <v>22</v>
      </c>
      <c r="C15" s="15" t="s">
        <v>10</v>
      </c>
      <c r="D15" s="15" t="s">
        <v>10</v>
      </c>
      <c r="E15" s="15" t="s">
        <v>10</v>
      </c>
      <c r="F15" s="15" t="s">
        <v>10</v>
      </c>
      <c r="G15" s="15" t="s">
        <v>10</v>
      </c>
      <c r="H15" s="16" t="s">
        <v>14</v>
      </c>
      <c r="I15" s="15" t="s">
        <v>10</v>
      </c>
      <c r="J15" s="15" t="s">
        <v>10</v>
      </c>
      <c r="K15" s="15" t="s">
        <v>10</v>
      </c>
      <c r="L15" s="15" t="s">
        <v>10</v>
      </c>
      <c r="M15" s="15" t="s">
        <v>10</v>
      </c>
      <c r="N15" s="15" t="s">
        <v>10</v>
      </c>
      <c r="O15" s="16" t="s">
        <v>14</v>
      </c>
      <c r="P15" s="15" t="s">
        <v>10</v>
      </c>
      <c r="Q15" s="15" t="s">
        <v>10</v>
      </c>
      <c r="R15" s="15" t="s">
        <v>10</v>
      </c>
      <c r="S15" s="15" t="s">
        <v>10</v>
      </c>
      <c r="T15" s="15" t="s">
        <v>10</v>
      </c>
      <c r="U15" s="15" t="s">
        <v>10</v>
      </c>
      <c r="V15" s="16" t="s">
        <v>14</v>
      </c>
      <c r="W15" s="15" t="s">
        <v>10</v>
      </c>
      <c r="X15" s="15" t="s">
        <v>10</v>
      </c>
      <c r="Y15" s="15" t="s">
        <v>10</v>
      </c>
      <c r="Z15" s="15" t="s">
        <v>10</v>
      </c>
      <c r="AA15" s="15" t="s">
        <v>10</v>
      </c>
      <c r="AB15" s="15" t="s">
        <v>10</v>
      </c>
      <c r="AC15" s="16" t="s">
        <v>14</v>
      </c>
      <c r="AD15" s="15" t="s">
        <v>10</v>
      </c>
      <c r="AE15" s="15" t="s">
        <v>10</v>
      </c>
      <c r="AF15" s="15" t="s">
        <v>10</v>
      </c>
      <c r="AG15" s="15" t="s">
        <v>10</v>
      </c>
    </row>
    <row r="16" customHeight="1" spans="1:33">
      <c r="A16" s="13">
        <v>4</v>
      </c>
      <c r="B16" s="15" t="s">
        <v>23</v>
      </c>
      <c r="C16" s="15" t="s">
        <v>10</v>
      </c>
      <c r="D16" s="15" t="s">
        <v>10</v>
      </c>
      <c r="E16" s="15" t="s">
        <v>10</v>
      </c>
      <c r="F16" s="15" t="s">
        <v>10</v>
      </c>
      <c r="G16" s="15" t="s">
        <v>10</v>
      </c>
      <c r="H16" s="16" t="s">
        <v>14</v>
      </c>
      <c r="I16" s="15" t="s">
        <v>10</v>
      </c>
      <c r="J16" s="15" t="s">
        <v>10</v>
      </c>
      <c r="K16" s="15" t="s">
        <v>10</v>
      </c>
      <c r="L16" s="15" t="s">
        <v>10</v>
      </c>
      <c r="M16" s="15" t="s">
        <v>10</v>
      </c>
      <c r="N16" s="15" t="s">
        <v>10</v>
      </c>
      <c r="O16" s="16" t="s">
        <v>14</v>
      </c>
      <c r="P16" s="15" t="s">
        <v>10</v>
      </c>
      <c r="Q16" s="15" t="s">
        <v>10</v>
      </c>
      <c r="R16" s="15" t="s">
        <v>10</v>
      </c>
      <c r="S16" s="15" t="s">
        <v>10</v>
      </c>
      <c r="T16" s="15" t="s">
        <v>10</v>
      </c>
      <c r="U16" s="15" t="s">
        <v>10</v>
      </c>
      <c r="V16" s="16" t="s">
        <v>14</v>
      </c>
      <c r="W16" s="15" t="s">
        <v>10</v>
      </c>
      <c r="X16" s="15" t="s">
        <v>10</v>
      </c>
      <c r="Y16" s="15" t="s">
        <v>10</v>
      </c>
      <c r="Z16" s="15" t="s">
        <v>10</v>
      </c>
      <c r="AA16" s="15" t="s">
        <v>10</v>
      </c>
      <c r="AB16" s="15" t="s">
        <v>10</v>
      </c>
      <c r="AC16" s="16" t="s">
        <v>14</v>
      </c>
      <c r="AD16" s="15" t="s">
        <v>10</v>
      </c>
      <c r="AE16" s="15" t="s">
        <v>10</v>
      </c>
      <c r="AF16" s="15" t="s">
        <v>10</v>
      </c>
      <c r="AG16" s="15" t="s">
        <v>10</v>
      </c>
    </row>
    <row r="17" customHeight="1" spans="1:33">
      <c r="A17" s="13">
        <v>5</v>
      </c>
      <c r="B17" s="15" t="s">
        <v>24</v>
      </c>
      <c r="C17" s="15" t="s">
        <v>10</v>
      </c>
      <c r="D17" s="15" t="s">
        <v>10</v>
      </c>
      <c r="E17" s="15" t="s">
        <v>10</v>
      </c>
      <c r="F17" s="15" t="s">
        <v>10</v>
      </c>
      <c r="G17" s="15" t="s">
        <v>10</v>
      </c>
      <c r="H17" s="16" t="s">
        <v>14</v>
      </c>
      <c r="I17" s="15" t="s">
        <v>10</v>
      </c>
      <c r="J17" s="15" t="s">
        <v>10</v>
      </c>
      <c r="K17" s="15" t="s">
        <v>10</v>
      </c>
      <c r="L17" s="15" t="s">
        <v>10</v>
      </c>
      <c r="M17" s="15" t="s">
        <v>10</v>
      </c>
      <c r="N17" s="15" t="s">
        <v>10</v>
      </c>
      <c r="O17" s="16" t="s">
        <v>14</v>
      </c>
      <c r="P17" s="15" t="s">
        <v>10</v>
      </c>
      <c r="Q17" s="15" t="s">
        <v>10</v>
      </c>
      <c r="R17" s="15" t="s">
        <v>10</v>
      </c>
      <c r="S17" s="15" t="s">
        <v>10</v>
      </c>
      <c r="T17" s="15" t="s">
        <v>10</v>
      </c>
      <c r="U17" s="15" t="s">
        <v>10</v>
      </c>
      <c r="V17" s="16" t="s">
        <v>14</v>
      </c>
      <c r="W17" s="15" t="s">
        <v>10</v>
      </c>
      <c r="X17" s="15" t="s">
        <v>10</v>
      </c>
      <c r="Y17" s="15" t="s">
        <v>10</v>
      </c>
      <c r="Z17" s="15" t="s">
        <v>10</v>
      </c>
      <c r="AA17" s="15" t="s">
        <v>10</v>
      </c>
      <c r="AB17" s="15" t="s">
        <v>10</v>
      </c>
      <c r="AC17" s="16" t="s">
        <v>14</v>
      </c>
      <c r="AD17" s="15" t="s">
        <v>10</v>
      </c>
      <c r="AE17" s="15" t="s">
        <v>10</v>
      </c>
      <c r="AF17" s="15" t="s">
        <v>10</v>
      </c>
      <c r="AG17" s="15" t="s">
        <v>10</v>
      </c>
    </row>
    <row r="18" customHeight="1" spans="1:33">
      <c r="A18" s="13">
        <v>6</v>
      </c>
      <c r="B18" s="15" t="s">
        <v>25</v>
      </c>
      <c r="C18" s="15" t="s">
        <v>10</v>
      </c>
      <c r="D18" s="15" t="s">
        <v>10</v>
      </c>
      <c r="E18" s="15" t="s">
        <v>10</v>
      </c>
      <c r="F18" s="15" t="s">
        <v>10</v>
      </c>
      <c r="G18" s="15" t="s">
        <v>10</v>
      </c>
      <c r="H18" s="15" t="s">
        <v>10</v>
      </c>
      <c r="I18" s="16" t="s">
        <v>14</v>
      </c>
      <c r="J18" s="15" t="s">
        <v>10</v>
      </c>
      <c r="K18" s="15" t="s">
        <v>10</v>
      </c>
      <c r="L18" s="15" t="s">
        <v>10</v>
      </c>
      <c r="M18" s="15" t="s">
        <v>10</v>
      </c>
      <c r="N18" s="15" t="s">
        <v>10</v>
      </c>
      <c r="O18" s="15" t="s">
        <v>10</v>
      </c>
      <c r="P18" s="16" t="s">
        <v>14</v>
      </c>
      <c r="Q18" s="15" t="s">
        <v>10</v>
      </c>
      <c r="R18" s="15" t="s">
        <v>10</v>
      </c>
      <c r="S18" s="15" t="s">
        <v>10</v>
      </c>
      <c r="T18" s="15" t="s">
        <v>10</v>
      </c>
      <c r="U18" s="15" t="s">
        <v>10</v>
      </c>
      <c r="V18" s="15" t="s">
        <v>10</v>
      </c>
      <c r="W18" s="16" t="s">
        <v>14</v>
      </c>
      <c r="X18" s="15" t="s">
        <v>10</v>
      </c>
      <c r="Y18" s="15" t="s">
        <v>10</v>
      </c>
      <c r="Z18" s="15" t="s">
        <v>10</v>
      </c>
      <c r="AA18" s="15" t="s">
        <v>10</v>
      </c>
      <c r="AB18" s="15" t="s">
        <v>10</v>
      </c>
      <c r="AC18" s="15" t="s">
        <v>10</v>
      </c>
      <c r="AD18" s="16" t="s">
        <v>14</v>
      </c>
      <c r="AE18" s="15" t="s">
        <v>10</v>
      </c>
      <c r="AF18" s="15" t="s">
        <v>10</v>
      </c>
      <c r="AG18" s="15" t="s">
        <v>10</v>
      </c>
    </row>
    <row r="19" customHeight="1" spans="1:33">
      <c r="A19" s="13">
        <v>7</v>
      </c>
      <c r="B19" s="15" t="s">
        <v>26</v>
      </c>
      <c r="C19" s="15" t="s">
        <v>10</v>
      </c>
      <c r="D19" s="15" t="s">
        <v>10</v>
      </c>
      <c r="E19" s="15" t="s">
        <v>10</v>
      </c>
      <c r="F19" s="15" t="s">
        <v>10</v>
      </c>
      <c r="G19" s="15" t="s">
        <v>10</v>
      </c>
      <c r="H19" s="15" t="s">
        <v>10</v>
      </c>
      <c r="I19" s="16" t="s">
        <v>14</v>
      </c>
      <c r="J19" s="15" t="s">
        <v>10</v>
      </c>
      <c r="K19" s="15" t="s">
        <v>10</v>
      </c>
      <c r="L19" s="15" t="s">
        <v>10</v>
      </c>
      <c r="M19" s="15" t="s">
        <v>10</v>
      </c>
      <c r="N19" s="15" t="s">
        <v>10</v>
      </c>
      <c r="O19" s="15" t="s">
        <v>10</v>
      </c>
      <c r="P19" s="16" t="s">
        <v>14</v>
      </c>
      <c r="Q19" s="15" t="s">
        <v>10</v>
      </c>
      <c r="R19" s="15" t="s">
        <v>10</v>
      </c>
      <c r="S19" s="15" t="s">
        <v>10</v>
      </c>
      <c r="T19" s="15" t="s">
        <v>10</v>
      </c>
      <c r="U19" s="15" t="s">
        <v>10</v>
      </c>
      <c r="V19" s="15" t="s">
        <v>10</v>
      </c>
      <c r="W19" s="16" t="s">
        <v>14</v>
      </c>
      <c r="X19" s="15" t="s">
        <v>10</v>
      </c>
      <c r="Y19" s="15" t="s">
        <v>10</v>
      </c>
      <c r="Z19" s="15" t="s">
        <v>10</v>
      </c>
      <c r="AA19" s="15" t="s">
        <v>10</v>
      </c>
      <c r="AB19" s="15" t="s">
        <v>10</v>
      </c>
      <c r="AC19" s="15" t="s">
        <v>10</v>
      </c>
      <c r="AD19" s="16" t="s">
        <v>14</v>
      </c>
      <c r="AE19" s="15" t="s">
        <v>10</v>
      </c>
      <c r="AF19" s="15" t="s">
        <v>10</v>
      </c>
      <c r="AG19" s="15" t="s">
        <v>10</v>
      </c>
    </row>
    <row r="20" customHeight="1" spans="1:33">
      <c r="A20" s="13">
        <v>8</v>
      </c>
      <c r="B20" s="15" t="s">
        <v>27</v>
      </c>
      <c r="C20" s="16" t="s">
        <v>14</v>
      </c>
      <c r="D20" s="15" t="s">
        <v>10</v>
      </c>
      <c r="E20" s="15" t="s">
        <v>10</v>
      </c>
      <c r="F20" s="15" t="s">
        <v>10</v>
      </c>
      <c r="G20" s="15" t="s">
        <v>10</v>
      </c>
      <c r="H20" s="15" t="s">
        <v>10</v>
      </c>
      <c r="I20" s="15" t="s">
        <v>10</v>
      </c>
      <c r="J20" s="16" t="s">
        <v>14</v>
      </c>
      <c r="K20" s="15" t="s">
        <v>10</v>
      </c>
      <c r="L20" s="15" t="s">
        <v>10</v>
      </c>
      <c r="M20" s="15" t="s">
        <v>10</v>
      </c>
      <c r="N20" s="15" t="s">
        <v>10</v>
      </c>
      <c r="O20" s="15" t="s">
        <v>10</v>
      </c>
      <c r="P20" s="15" t="s">
        <v>10</v>
      </c>
      <c r="Q20" s="16" t="s">
        <v>14</v>
      </c>
      <c r="R20" s="15" t="s">
        <v>10</v>
      </c>
      <c r="S20" s="15" t="s">
        <v>10</v>
      </c>
      <c r="T20" s="15" t="s">
        <v>10</v>
      </c>
      <c r="U20" s="15" t="s">
        <v>10</v>
      </c>
      <c r="V20" s="15" t="s">
        <v>10</v>
      </c>
      <c r="W20" s="15" t="s">
        <v>10</v>
      </c>
      <c r="X20" s="16" t="s">
        <v>14</v>
      </c>
      <c r="Y20" s="15" t="s">
        <v>10</v>
      </c>
      <c r="Z20" s="15" t="s">
        <v>10</v>
      </c>
      <c r="AA20" s="15" t="s">
        <v>10</v>
      </c>
      <c r="AB20" s="15" t="s">
        <v>10</v>
      </c>
      <c r="AC20" s="15" t="s">
        <v>10</v>
      </c>
      <c r="AD20" s="15" t="s">
        <v>10</v>
      </c>
      <c r="AE20" s="16" t="s">
        <v>14</v>
      </c>
      <c r="AF20" s="15" t="s">
        <v>10</v>
      </c>
      <c r="AG20" s="15" t="s">
        <v>10</v>
      </c>
    </row>
    <row r="21" customHeight="1" spans="1:33">
      <c r="A21" s="13">
        <v>9</v>
      </c>
      <c r="B21" s="21" t="s">
        <v>28</v>
      </c>
      <c r="C21" s="16" t="s">
        <v>14</v>
      </c>
      <c r="D21" s="15" t="s">
        <v>10</v>
      </c>
      <c r="E21" s="15" t="s">
        <v>10</v>
      </c>
      <c r="F21" s="15" t="s">
        <v>10</v>
      </c>
      <c r="G21" s="15" t="s">
        <v>10</v>
      </c>
      <c r="H21" s="15" t="s">
        <v>10</v>
      </c>
      <c r="I21" s="15" t="s">
        <v>10</v>
      </c>
      <c r="J21" s="16" t="s">
        <v>14</v>
      </c>
      <c r="K21" s="15" t="s">
        <v>10</v>
      </c>
      <c r="L21" s="15" t="s">
        <v>10</v>
      </c>
      <c r="M21" s="15" t="s">
        <v>10</v>
      </c>
      <c r="N21" s="15" t="s">
        <v>10</v>
      </c>
      <c r="O21" s="15" t="s">
        <v>10</v>
      </c>
      <c r="P21" s="15" t="s">
        <v>10</v>
      </c>
      <c r="Q21" s="16" t="s">
        <v>14</v>
      </c>
      <c r="R21" s="15" t="s">
        <v>10</v>
      </c>
      <c r="S21" s="15" t="s">
        <v>10</v>
      </c>
      <c r="T21" s="15" t="s">
        <v>10</v>
      </c>
      <c r="U21" s="15" t="s">
        <v>10</v>
      </c>
      <c r="V21" s="15" t="s">
        <v>10</v>
      </c>
      <c r="W21" s="15" t="s">
        <v>10</v>
      </c>
      <c r="X21" s="16" t="s">
        <v>14</v>
      </c>
      <c r="Y21" s="15" t="s">
        <v>10</v>
      </c>
      <c r="Z21" s="15" t="s">
        <v>10</v>
      </c>
      <c r="AA21" s="15" t="s">
        <v>10</v>
      </c>
      <c r="AB21" s="15" t="s">
        <v>10</v>
      </c>
      <c r="AC21" s="15" t="s">
        <v>10</v>
      </c>
      <c r="AD21" s="15" t="s">
        <v>10</v>
      </c>
      <c r="AE21" s="16" t="s">
        <v>14</v>
      </c>
      <c r="AF21" s="15" t="s">
        <v>10</v>
      </c>
      <c r="AG21" s="15" t="s">
        <v>10</v>
      </c>
    </row>
    <row r="22" customHeight="1" spans="1:33">
      <c r="A22" s="13">
        <v>10</v>
      </c>
      <c r="B22" s="21" t="s">
        <v>29</v>
      </c>
      <c r="C22" s="16" t="s">
        <v>14</v>
      </c>
      <c r="D22" s="15" t="s">
        <v>10</v>
      </c>
      <c r="E22" s="15" t="s">
        <v>10</v>
      </c>
      <c r="F22" s="15" t="s">
        <v>10</v>
      </c>
      <c r="G22" s="15" t="s">
        <v>10</v>
      </c>
      <c r="H22" s="15" t="s">
        <v>10</v>
      </c>
      <c r="I22" s="15" t="s">
        <v>10</v>
      </c>
      <c r="J22" s="16" t="s">
        <v>14</v>
      </c>
      <c r="K22" s="15" t="s">
        <v>10</v>
      </c>
      <c r="L22" s="15" t="s">
        <v>10</v>
      </c>
      <c r="M22" s="15" t="s">
        <v>10</v>
      </c>
      <c r="N22" s="15" t="s">
        <v>10</v>
      </c>
      <c r="O22" s="15" t="s">
        <v>10</v>
      </c>
      <c r="P22" s="15" t="s">
        <v>10</v>
      </c>
      <c r="Q22" s="16" t="s">
        <v>14</v>
      </c>
      <c r="R22" s="15" t="s">
        <v>10</v>
      </c>
      <c r="S22" s="15" t="s">
        <v>10</v>
      </c>
      <c r="T22" s="15" t="s">
        <v>10</v>
      </c>
      <c r="U22" s="15" t="s">
        <v>10</v>
      </c>
      <c r="V22" s="15" t="s">
        <v>10</v>
      </c>
      <c r="W22" s="15" t="s">
        <v>10</v>
      </c>
      <c r="X22" s="16" t="s">
        <v>14</v>
      </c>
      <c r="Y22" s="15" t="s">
        <v>10</v>
      </c>
      <c r="Z22" s="15" t="s">
        <v>10</v>
      </c>
      <c r="AA22" s="15" t="s">
        <v>10</v>
      </c>
      <c r="AB22" s="15" t="s">
        <v>10</v>
      </c>
      <c r="AC22" s="15" t="s">
        <v>10</v>
      </c>
      <c r="AD22" s="15" t="s">
        <v>10</v>
      </c>
      <c r="AE22" s="16" t="s">
        <v>14</v>
      </c>
      <c r="AF22" s="15" t="s">
        <v>10</v>
      </c>
      <c r="AG22" s="15" t="s">
        <v>10</v>
      </c>
    </row>
    <row r="23" customHeight="1" spans="1:33">
      <c r="A23" s="13">
        <v>11</v>
      </c>
      <c r="B23" s="15" t="s">
        <v>30</v>
      </c>
      <c r="C23" s="16" t="s">
        <v>14</v>
      </c>
      <c r="D23" s="15" t="s">
        <v>10</v>
      </c>
      <c r="E23" s="15" t="s">
        <v>10</v>
      </c>
      <c r="F23" s="15" t="s">
        <v>10</v>
      </c>
      <c r="G23" s="15" t="s">
        <v>10</v>
      </c>
      <c r="H23" s="15" t="s">
        <v>10</v>
      </c>
      <c r="I23" s="15" t="s">
        <v>10</v>
      </c>
      <c r="J23" s="16" t="s">
        <v>14</v>
      </c>
      <c r="K23" s="15" t="s">
        <v>10</v>
      </c>
      <c r="L23" s="15" t="s">
        <v>10</v>
      </c>
      <c r="M23" s="15" t="s">
        <v>10</v>
      </c>
      <c r="N23" s="15" t="s">
        <v>10</v>
      </c>
      <c r="O23" s="15" t="s">
        <v>10</v>
      </c>
      <c r="P23" s="15" t="s">
        <v>10</v>
      </c>
      <c r="Q23" s="16" t="s">
        <v>14</v>
      </c>
      <c r="R23" s="15" t="s">
        <v>10</v>
      </c>
      <c r="S23" s="15" t="s">
        <v>10</v>
      </c>
      <c r="T23" s="15" t="s">
        <v>10</v>
      </c>
      <c r="U23" s="15" t="s">
        <v>10</v>
      </c>
      <c r="V23" s="15" t="s">
        <v>10</v>
      </c>
      <c r="W23" s="15" t="s">
        <v>10</v>
      </c>
      <c r="X23" s="16" t="s">
        <v>14</v>
      </c>
      <c r="Y23" s="15" t="s">
        <v>10</v>
      </c>
      <c r="Z23" s="15" t="s">
        <v>10</v>
      </c>
      <c r="AA23" s="15" t="s">
        <v>10</v>
      </c>
      <c r="AB23" s="15" t="s">
        <v>10</v>
      </c>
      <c r="AC23" s="15" t="s">
        <v>10</v>
      </c>
      <c r="AD23" s="15" t="s">
        <v>10</v>
      </c>
      <c r="AE23" s="16" t="s">
        <v>14</v>
      </c>
      <c r="AF23" s="15" t="s">
        <v>10</v>
      </c>
      <c r="AG23" s="15" t="s">
        <v>10</v>
      </c>
    </row>
    <row r="24" customHeight="1" spans="1:33">
      <c r="A24" s="13">
        <v>12</v>
      </c>
      <c r="B24" s="15" t="s">
        <v>31</v>
      </c>
      <c r="C24" s="15" t="s">
        <v>10</v>
      </c>
      <c r="D24" s="16" t="s">
        <v>14</v>
      </c>
      <c r="E24" s="15" t="s">
        <v>10</v>
      </c>
      <c r="F24" s="15" t="s">
        <v>10</v>
      </c>
      <c r="G24" s="15" t="s">
        <v>10</v>
      </c>
      <c r="H24" s="15" t="s">
        <v>10</v>
      </c>
      <c r="I24" s="15" t="s">
        <v>10</v>
      </c>
      <c r="J24" s="15" t="s">
        <v>10</v>
      </c>
      <c r="K24" s="16" t="s">
        <v>14</v>
      </c>
      <c r="L24" s="15" t="s">
        <v>10</v>
      </c>
      <c r="M24" s="15" t="s">
        <v>10</v>
      </c>
      <c r="N24" s="15" t="s">
        <v>10</v>
      </c>
      <c r="O24" s="15" t="s">
        <v>10</v>
      </c>
      <c r="P24" s="15" t="s">
        <v>10</v>
      </c>
      <c r="Q24" s="15" t="s">
        <v>10</v>
      </c>
      <c r="R24" s="16" t="s">
        <v>14</v>
      </c>
      <c r="S24" s="15" t="s">
        <v>10</v>
      </c>
      <c r="T24" s="15" t="s">
        <v>10</v>
      </c>
      <c r="U24" s="15" t="s">
        <v>10</v>
      </c>
      <c r="V24" s="15" t="s">
        <v>10</v>
      </c>
      <c r="W24" s="15" t="s">
        <v>10</v>
      </c>
      <c r="X24" s="15" t="s">
        <v>10</v>
      </c>
      <c r="Y24" s="16" t="s">
        <v>14</v>
      </c>
      <c r="Z24" s="15" t="s">
        <v>10</v>
      </c>
      <c r="AA24" s="15" t="s">
        <v>10</v>
      </c>
      <c r="AB24" s="15" t="s">
        <v>10</v>
      </c>
      <c r="AC24" s="15" t="s">
        <v>10</v>
      </c>
      <c r="AD24" s="15" t="s">
        <v>10</v>
      </c>
      <c r="AE24" s="15" t="s">
        <v>10</v>
      </c>
      <c r="AF24" s="16" t="s">
        <v>14</v>
      </c>
      <c r="AG24" s="15" t="s">
        <v>10</v>
      </c>
    </row>
    <row r="25" customHeight="1" spans="1:33">
      <c r="A25" s="13">
        <v>13</v>
      </c>
      <c r="B25" s="15" t="s">
        <v>32</v>
      </c>
      <c r="C25" s="15" t="s">
        <v>10</v>
      </c>
      <c r="D25" s="16" t="s">
        <v>14</v>
      </c>
      <c r="E25" s="15" t="s">
        <v>10</v>
      </c>
      <c r="F25" s="15" t="s">
        <v>10</v>
      </c>
      <c r="G25" s="15" t="s">
        <v>10</v>
      </c>
      <c r="H25" s="15" t="s">
        <v>10</v>
      </c>
      <c r="I25" s="15" t="s">
        <v>10</v>
      </c>
      <c r="J25" s="15" t="s">
        <v>10</v>
      </c>
      <c r="K25" s="16" t="s">
        <v>14</v>
      </c>
      <c r="L25" s="15" t="s">
        <v>10</v>
      </c>
      <c r="M25" s="15" t="s">
        <v>10</v>
      </c>
      <c r="N25" s="15" t="s">
        <v>10</v>
      </c>
      <c r="O25" s="15" t="s">
        <v>10</v>
      </c>
      <c r="P25" s="15" t="s">
        <v>10</v>
      </c>
      <c r="Q25" s="15" t="s">
        <v>10</v>
      </c>
      <c r="R25" s="16" t="s">
        <v>14</v>
      </c>
      <c r="S25" s="15" t="s">
        <v>10</v>
      </c>
      <c r="T25" s="15" t="s">
        <v>10</v>
      </c>
      <c r="U25" s="15" t="s">
        <v>10</v>
      </c>
      <c r="V25" s="15" t="s">
        <v>10</v>
      </c>
      <c r="W25" s="15" t="s">
        <v>10</v>
      </c>
      <c r="X25" s="15" t="s">
        <v>10</v>
      </c>
      <c r="Y25" s="16" t="s">
        <v>14</v>
      </c>
      <c r="Z25" s="15" t="s">
        <v>10</v>
      </c>
      <c r="AA25" s="15" t="s">
        <v>10</v>
      </c>
      <c r="AB25" s="15" t="s">
        <v>10</v>
      </c>
      <c r="AC25" s="15" t="s">
        <v>10</v>
      </c>
      <c r="AD25" s="15" t="s">
        <v>10</v>
      </c>
      <c r="AE25" s="15" t="s">
        <v>10</v>
      </c>
      <c r="AF25" s="16" t="s">
        <v>14</v>
      </c>
      <c r="AG25" s="15" t="s">
        <v>10</v>
      </c>
    </row>
    <row r="26" customHeight="1" spans="1:33">
      <c r="A26" s="13">
        <v>14</v>
      </c>
      <c r="B26" s="15" t="s">
        <v>33</v>
      </c>
      <c r="C26" s="15" t="s">
        <v>10</v>
      </c>
      <c r="D26" s="15" t="s">
        <v>10</v>
      </c>
      <c r="E26" s="16" t="s">
        <v>14</v>
      </c>
      <c r="F26" s="15" t="s">
        <v>10</v>
      </c>
      <c r="G26" s="15" t="s">
        <v>10</v>
      </c>
      <c r="H26" s="15" t="s">
        <v>10</v>
      </c>
      <c r="I26" s="15" t="s">
        <v>10</v>
      </c>
      <c r="J26" s="15" t="s">
        <v>10</v>
      </c>
      <c r="K26" s="15" t="s">
        <v>10</v>
      </c>
      <c r="L26" s="16" t="s">
        <v>14</v>
      </c>
      <c r="M26" s="15" t="s">
        <v>10</v>
      </c>
      <c r="N26" s="15" t="s">
        <v>10</v>
      </c>
      <c r="O26" s="15" t="s">
        <v>10</v>
      </c>
      <c r="P26" s="15" t="s">
        <v>10</v>
      </c>
      <c r="Q26" s="15" t="s">
        <v>10</v>
      </c>
      <c r="R26" s="15" t="s">
        <v>10</v>
      </c>
      <c r="S26" s="16" t="s">
        <v>14</v>
      </c>
      <c r="T26" s="15" t="s">
        <v>10</v>
      </c>
      <c r="U26" s="15" t="s">
        <v>10</v>
      </c>
      <c r="V26" s="15" t="s">
        <v>10</v>
      </c>
      <c r="W26" s="15" t="s">
        <v>10</v>
      </c>
      <c r="X26" s="15" t="s">
        <v>10</v>
      </c>
      <c r="Y26" s="15" t="s">
        <v>10</v>
      </c>
      <c r="Z26" s="16" t="s">
        <v>14</v>
      </c>
      <c r="AA26" s="15" t="s">
        <v>10</v>
      </c>
      <c r="AB26" s="15" t="s">
        <v>10</v>
      </c>
      <c r="AC26" s="15" t="s">
        <v>10</v>
      </c>
      <c r="AD26" s="15" t="s">
        <v>10</v>
      </c>
      <c r="AE26" s="15" t="s">
        <v>10</v>
      </c>
      <c r="AF26" s="15" t="s">
        <v>10</v>
      </c>
      <c r="AG26" s="16" t="s">
        <v>14</v>
      </c>
    </row>
    <row r="27" customHeight="1" spans="1:33">
      <c r="A27" s="13">
        <v>15</v>
      </c>
      <c r="B27" s="15" t="s">
        <v>34</v>
      </c>
      <c r="C27" s="15" t="s">
        <v>10</v>
      </c>
      <c r="D27" s="15" t="s">
        <v>10</v>
      </c>
      <c r="E27" s="15" t="s">
        <v>10</v>
      </c>
      <c r="F27" s="16" t="s">
        <v>14</v>
      </c>
      <c r="G27" s="15" t="s">
        <v>10</v>
      </c>
      <c r="H27" s="15" t="s">
        <v>10</v>
      </c>
      <c r="I27" s="15" t="s">
        <v>10</v>
      </c>
      <c r="J27" s="15" t="s">
        <v>10</v>
      </c>
      <c r="K27" s="15" t="s">
        <v>10</v>
      </c>
      <c r="L27" s="15" t="s">
        <v>10</v>
      </c>
      <c r="M27" s="16" t="s">
        <v>14</v>
      </c>
      <c r="N27" s="15" t="s">
        <v>10</v>
      </c>
      <c r="O27" s="15" t="s">
        <v>10</v>
      </c>
      <c r="P27" s="15" t="s">
        <v>10</v>
      </c>
      <c r="Q27" s="15" t="s">
        <v>10</v>
      </c>
      <c r="R27" s="15" t="s">
        <v>10</v>
      </c>
      <c r="S27" s="15" t="s">
        <v>10</v>
      </c>
      <c r="T27" s="16" t="s">
        <v>14</v>
      </c>
      <c r="U27" s="15" t="s">
        <v>10</v>
      </c>
      <c r="V27" s="15" t="s">
        <v>10</v>
      </c>
      <c r="W27" s="15" t="s">
        <v>10</v>
      </c>
      <c r="X27" s="15" t="s">
        <v>10</v>
      </c>
      <c r="Y27" s="15" t="s">
        <v>10</v>
      </c>
      <c r="Z27" s="15" t="s">
        <v>10</v>
      </c>
      <c r="AA27" s="16" t="s">
        <v>14</v>
      </c>
      <c r="AB27" s="15" t="s">
        <v>10</v>
      </c>
      <c r="AC27" s="15" t="s">
        <v>10</v>
      </c>
      <c r="AD27" s="15" t="s">
        <v>10</v>
      </c>
      <c r="AE27" s="15" t="s">
        <v>10</v>
      </c>
      <c r="AF27" s="15" t="s">
        <v>10</v>
      </c>
      <c r="AG27" s="15" t="s">
        <v>10</v>
      </c>
    </row>
    <row r="28" customHeight="1" spans="1:33">
      <c r="A28" s="13">
        <v>16</v>
      </c>
      <c r="B28" s="15" t="s">
        <v>35</v>
      </c>
      <c r="C28" s="15" t="s">
        <v>10</v>
      </c>
      <c r="D28" s="15" t="s">
        <v>10</v>
      </c>
      <c r="E28" s="15" t="s">
        <v>10</v>
      </c>
      <c r="F28" s="16" t="s">
        <v>14</v>
      </c>
      <c r="G28" s="15" t="s">
        <v>10</v>
      </c>
      <c r="H28" s="15" t="s">
        <v>10</v>
      </c>
      <c r="I28" s="15" t="s">
        <v>10</v>
      </c>
      <c r="J28" s="15" t="s">
        <v>10</v>
      </c>
      <c r="K28" s="15" t="s">
        <v>10</v>
      </c>
      <c r="L28" s="15" t="s">
        <v>10</v>
      </c>
      <c r="M28" s="16" t="s">
        <v>14</v>
      </c>
      <c r="N28" s="15" t="s">
        <v>10</v>
      </c>
      <c r="O28" s="15" t="s">
        <v>10</v>
      </c>
      <c r="P28" s="15" t="s">
        <v>10</v>
      </c>
      <c r="Q28" s="15" t="s">
        <v>10</v>
      </c>
      <c r="R28" s="15" t="s">
        <v>10</v>
      </c>
      <c r="S28" s="15" t="s">
        <v>10</v>
      </c>
      <c r="T28" s="16" t="s">
        <v>14</v>
      </c>
      <c r="U28" s="15" t="s">
        <v>10</v>
      </c>
      <c r="V28" s="15" t="s">
        <v>10</v>
      </c>
      <c r="W28" s="15" t="s">
        <v>10</v>
      </c>
      <c r="X28" s="15" t="s">
        <v>10</v>
      </c>
      <c r="Y28" s="15" t="s">
        <v>10</v>
      </c>
      <c r="Z28" s="15" t="s">
        <v>10</v>
      </c>
      <c r="AA28" s="16" t="s">
        <v>14</v>
      </c>
      <c r="AB28" s="15" t="s">
        <v>10</v>
      </c>
      <c r="AC28" s="15" t="s">
        <v>10</v>
      </c>
      <c r="AD28" s="15" t="s">
        <v>10</v>
      </c>
      <c r="AE28" s="15" t="s">
        <v>10</v>
      </c>
      <c r="AF28" s="15" t="s">
        <v>10</v>
      </c>
      <c r="AG28" s="15" t="s">
        <v>10</v>
      </c>
    </row>
    <row r="29" s="2" customFormat="1" customHeight="1" spans="1:33">
      <c r="A29" s="17" t="s">
        <v>36</v>
      </c>
      <c r="B29" s="17"/>
      <c r="C29" s="17">
        <f t="shared" ref="C29:AG29" si="1">COUNTIF(C13:C28,"A")</f>
        <v>12</v>
      </c>
      <c r="D29" s="17">
        <f t="shared" si="1"/>
        <v>14</v>
      </c>
      <c r="E29" s="17">
        <f t="shared" si="1"/>
        <v>15</v>
      </c>
      <c r="F29" s="17">
        <f t="shared" si="1"/>
        <v>14</v>
      </c>
      <c r="G29" s="17">
        <f t="shared" si="1"/>
        <v>14</v>
      </c>
      <c r="H29" s="17">
        <f t="shared" si="1"/>
        <v>13</v>
      </c>
      <c r="I29" s="17">
        <f t="shared" si="1"/>
        <v>14</v>
      </c>
      <c r="J29" s="17">
        <f t="shared" si="1"/>
        <v>12</v>
      </c>
      <c r="K29" s="17">
        <f t="shared" si="1"/>
        <v>14</v>
      </c>
      <c r="L29" s="17">
        <f t="shared" si="1"/>
        <v>15</v>
      </c>
      <c r="M29" s="17">
        <f t="shared" si="1"/>
        <v>14</v>
      </c>
      <c r="N29" s="17">
        <f t="shared" si="1"/>
        <v>14</v>
      </c>
      <c r="O29" s="17">
        <f t="shared" si="1"/>
        <v>13</v>
      </c>
      <c r="P29" s="17">
        <f t="shared" si="1"/>
        <v>14</v>
      </c>
      <c r="Q29" s="17">
        <f t="shared" si="1"/>
        <v>12</v>
      </c>
      <c r="R29" s="17">
        <f t="shared" si="1"/>
        <v>14</v>
      </c>
      <c r="S29" s="17">
        <f t="shared" si="1"/>
        <v>15</v>
      </c>
      <c r="T29" s="17">
        <f t="shared" si="1"/>
        <v>14</v>
      </c>
      <c r="U29" s="17">
        <f t="shared" si="1"/>
        <v>14</v>
      </c>
      <c r="V29" s="17">
        <f t="shared" si="1"/>
        <v>13</v>
      </c>
      <c r="W29" s="17">
        <f t="shared" si="1"/>
        <v>14</v>
      </c>
      <c r="X29" s="17">
        <f t="shared" si="1"/>
        <v>12</v>
      </c>
      <c r="Y29" s="17">
        <f t="shared" si="1"/>
        <v>14</v>
      </c>
      <c r="Z29" s="17">
        <f t="shared" si="1"/>
        <v>15</v>
      </c>
      <c r="AA29" s="17">
        <f t="shared" si="1"/>
        <v>14</v>
      </c>
      <c r="AB29" s="17">
        <f t="shared" si="1"/>
        <v>14</v>
      </c>
      <c r="AC29" s="17">
        <f t="shared" si="1"/>
        <v>13</v>
      </c>
      <c r="AD29" s="17">
        <f t="shared" si="1"/>
        <v>14</v>
      </c>
      <c r="AE29" s="17">
        <f t="shared" si="1"/>
        <v>12</v>
      </c>
      <c r="AF29" s="17">
        <f t="shared" si="1"/>
        <v>14</v>
      </c>
      <c r="AG29" s="17">
        <f t="shared" si="1"/>
        <v>15</v>
      </c>
    </row>
    <row r="30" s="1" customFormat="1" customHeight="1" spans="1:33">
      <c r="A30" s="11" t="s">
        <v>37</v>
      </c>
      <c r="B30" s="12" t="s">
        <v>38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customHeight="1" spans="1:33">
      <c r="A31" s="13">
        <v>1</v>
      </c>
      <c r="B31" s="15" t="s">
        <v>39</v>
      </c>
      <c r="C31" s="15" t="s">
        <v>40</v>
      </c>
      <c r="D31" s="15" t="s">
        <v>40</v>
      </c>
      <c r="E31" s="15" t="s">
        <v>40</v>
      </c>
      <c r="F31" s="15" t="s">
        <v>40</v>
      </c>
      <c r="G31" s="16" t="s">
        <v>14</v>
      </c>
      <c r="H31" s="15" t="s">
        <v>40</v>
      </c>
      <c r="I31" s="15" t="s">
        <v>40</v>
      </c>
      <c r="J31" s="15" t="s">
        <v>40</v>
      </c>
      <c r="K31" s="15" t="s">
        <v>40</v>
      </c>
      <c r="L31" s="15" t="s">
        <v>40</v>
      </c>
      <c r="M31" s="15" t="s">
        <v>40</v>
      </c>
      <c r="N31" s="16" t="s">
        <v>14</v>
      </c>
      <c r="O31" s="15" t="s">
        <v>40</v>
      </c>
      <c r="P31" s="15" t="s">
        <v>40</v>
      </c>
      <c r="Q31" s="15" t="s">
        <v>40</v>
      </c>
      <c r="R31" s="15" t="s">
        <v>40</v>
      </c>
      <c r="S31" s="15" t="s">
        <v>40</v>
      </c>
      <c r="T31" s="15" t="s">
        <v>40</v>
      </c>
      <c r="U31" s="16" t="s">
        <v>14</v>
      </c>
      <c r="V31" s="15" t="s">
        <v>40</v>
      </c>
      <c r="W31" s="15" t="s">
        <v>40</v>
      </c>
      <c r="X31" s="15" t="s">
        <v>40</v>
      </c>
      <c r="Y31" s="15" t="s">
        <v>40</v>
      </c>
      <c r="Z31" s="15" t="s">
        <v>40</v>
      </c>
      <c r="AA31" s="15" t="s">
        <v>40</v>
      </c>
      <c r="AB31" s="16" t="s">
        <v>14</v>
      </c>
      <c r="AC31" s="15" t="s">
        <v>40</v>
      </c>
      <c r="AD31" s="15" t="s">
        <v>40</v>
      </c>
      <c r="AE31" s="15" t="s">
        <v>40</v>
      </c>
      <c r="AF31" s="15" t="s">
        <v>40</v>
      </c>
      <c r="AG31" s="15" t="s">
        <v>40</v>
      </c>
    </row>
    <row r="32" customHeight="1" spans="1:33">
      <c r="A32" s="13">
        <v>2</v>
      </c>
      <c r="B32" s="15" t="s">
        <v>41</v>
      </c>
      <c r="C32" s="15" t="s">
        <v>40</v>
      </c>
      <c r="D32" s="15" t="s">
        <v>40</v>
      </c>
      <c r="E32" s="15" t="s">
        <v>40</v>
      </c>
      <c r="F32" s="15" t="s">
        <v>40</v>
      </c>
      <c r="G32" s="15" t="s">
        <v>40</v>
      </c>
      <c r="H32" s="16" t="s">
        <v>14</v>
      </c>
      <c r="I32" s="15" t="s">
        <v>40</v>
      </c>
      <c r="J32" s="15" t="s">
        <v>40</v>
      </c>
      <c r="K32" s="15" t="s">
        <v>40</v>
      </c>
      <c r="L32" s="15" t="s">
        <v>40</v>
      </c>
      <c r="M32" s="15" t="s">
        <v>40</v>
      </c>
      <c r="N32" s="15" t="s">
        <v>40</v>
      </c>
      <c r="O32" s="16" t="s">
        <v>14</v>
      </c>
      <c r="P32" s="15" t="s">
        <v>40</v>
      </c>
      <c r="Q32" s="15" t="s">
        <v>40</v>
      </c>
      <c r="R32" s="15" t="s">
        <v>40</v>
      </c>
      <c r="S32" s="15" t="s">
        <v>40</v>
      </c>
      <c r="T32" s="15" t="s">
        <v>40</v>
      </c>
      <c r="U32" s="15" t="s">
        <v>40</v>
      </c>
      <c r="V32" s="16" t="s">
        <v>14</v>
      </c>
      <c r="W32" s="15" t="s">
        <v>40</v>
      </c>
      <c r="X32" s="15" t="s">
        <v>40</v>
      </c>
      <c r="Y32" s="15" t="s">
        <v>40</v>
      </c>
      <c r="Z32" s="15" t="s">
        <v>40</v>
      </c>
      <c r="AA32" s="15" t="s">
        <v>40</v>
      </c>
      <c r="AB32" s="15" t="s">
        <v>40</v>
      </c>
      <c r="AC32" s="16" t="s">
        <v>14</v>
      </c>
      <c r="AD32" s="15" t="s">
        <v>40</v>
      </c>
      <c r="AE32" s="15" t="s">
        <v>40</v>
      </c>
      <c r="AF32" s="15" t="s">
        <v>40</v>
      </c>
      <c r="AG32" s="15" t="s">
        <v>40</v>
      </c>
    </row>
    <row r="33" customHeight="1" spans="1:33">
      <c r="A33" s="13">
        <v>3</v>
      </c>
      <c r="B33" s="15" t="s">
        <v>42</v>
      </c>
      <c r="C33" s="15" t="s">
        <v>40</v>
      </c>
      <c r="D33" s="15" t="s">
        <v>40</v>
      </c>
      <c r="E33" s="15" t="s">
        <v>40</v>
      </c>
      <c r="F33" s="15" t="s">
        <v>40</v>
      </c>
      <c r="G33" s="15" t="s">
        <v>40</v>
      </c>
      <c r="H33" s="15" t="s">
        <v>40</v>
      </c>
      <c r="I33" s="16" t="s">
        <v>14</v>
      </c>
      <c r="J33" s="15" t="s">
        <v>40</v>
      </c>
      <c r="K33" s="15" t="s">
        <v>40</v>
      </c>
      <c r="L33" s="15" t="s">
        <v>40</v>
      </c>
      <c r="M33" s="15" t="s">
        <v>40</v>
      </c>
      <c r="N33" s="15" t="s">
        <v>40</v>
      </c>
      <c r="O33" s="15" t="s">
        <v>40</v>
      </c>
      <c r="P33" s="16" t="s">
        <v>14</v>
      </c>
      <c r="Q33" s="15" t="s">
        <v>40</v>
      </c>
      <c r="R33" s="15" t="s">
        <v>40</v>
      </c>
      <c r="S33" s="15" t="s">
        <v>40</v>
      </c>
      <c r="T33" s="15" t="s">
        <v>40</v>
      </c>
      <c r="U33" s="15" t="s">
        <v>40</v>
      </c>
      <c r="V33" s="15" t="s">
        <v>40</v>
      </c>
      <c r="W33" s="16" t="s">
        <v>14</v>
      </c>
      <c r="X33" s="15" t="s">
        <v>40</v>
      </c>
      <c r="Y33" s="15" t="s">
        <v>40</v>
      </c>
      <c r="Z33" s="15" t="s">
        <v>40</v>
      </c>
      <c r="AA33" s="15" t="s">
        <v>40</v>
      </c>
      <c r="AB33" s="15" t="s">
        <v>40</v>
      </c>
      <c r="AC33" s="15" t="s">
        <v>40</v>
      </c>
      <c r="AD33" s="16" t="s">
        <v>14</v>
      </c>
      <c r="AE33" s="15" t="s">
        <v>40</v>
      </c>
      <c r="AF33" s="15" t="s">
        <v>40</v>
      </c>
      <c r="AG33" s="15" t="s">
        <v>40</v>
      </c>
    </row>
    <row r="34" customHeight="1" spans="1:33">
      <c r="A34" s="13">
        <v>4</v>
      </c>
      <c r="B34" s="15" t="s">
        <v>43</v>
      </c>
      <c r="C34" s="15" t="s">
        <v>40</v>
      </c>
      <c r="D34" s="16" t="s">
        <v>14</v>
      </c>
      <c r="E34" s="15" t="s">
        <v>40</v>
      </c>
      <c r="F34" s="15" t="s">
        <v>40</v>
      </c>
      <c r="G34" s="15" t="s">
        <v>40</v>
      </c>
      <c r="H34" s="15" t="s">
        <v>40</v>
      </c>
      <c r="I34" s="15" t="s">
        <v>40</v>
      </c>
      <c r="J34" s="15" t="s">
        <v>40</v>
      </c>
      <c r="K34" s="16" t="s">
        <v>14</v>
      </c>
      <c r="L34" s="15" t="s">
        <v>40</v>
      </c>
      <c r="M34" s="15" t="s">
        <v>40</v>
      </c>
      <c r="N34" s="15" t="s">
        <v>40</v>
      </c>
      <c r="O34" s="15" t="s">
        <v>40</v>
      </c>
      <c r="P34" s="15" t="s">
        <v>40</v>
      </c>
      <c r="Q34" s="15" t="s">
        <v>40</v>
      </c>
      <c r="R34" s="16" t="s">
        <v>14</v>
      </c>
      <c r="S34" s="15" t="s">
        <v>40</v>
      </c>
      <c r="T34" s="15" t="s">
        <v>40</v>
      </c>
      <c r="U34" s="15" t="s">
        <v>40</v>
      </c>
      <c r="V34" s="15" t="s">
        <v>40</v>
      </c>
      <c r="W34" s="15" t="s">
        <v>40</v>
      </c>
      <c r="X34" s="15" t="s">
        <v>40</v>
      </c>
      <c r="Y34" s="16" t="s">
        <v>14</v>
      </c>
      <c r="Z34" s="15" t="s">
        <v>40</v>
      </c>
      <c r="AA34" s="15" t="s">
        <v>40</v>
      </c>
      <c r="AB34" s="15" t="s">
        <v>40</v>
      </c>
      <c r="AC34" s="15" t="s">
        <v>40</v>
      </c>
      <c r="AD34" s="15" t="s">
        <v>40</v>
      </c>
      <c r="AE34" s="15" t="s">
        <v>40</v>
      </c>
      <c r="AF34" s="16" t="s">
        <v>14</v>
      </c>
      <c r="AG34" s="15" t="s">
        <v>40</v>
      </c>
    </row>
    <row r="35" customHeight="1" spans="1:33">
      <c r="A35" s="13">
        <v>5</v>
      </c>
      <c r="B35" s="22" t="s">
        <v>44</v>
      </c>
      <c r="C35" s="15" t="s">
        <v>40</v>
      </c>
      <c r="D35" s="16" t="s">
        <v>14</v>
      </c>
      <c r="E35" s="15" t="s">
        <v>40</v>
      </c>
      <c r="F35" s="15" t="s">
        <v>40</v>
      </c>
      <c r="G35" s="15" t="s">
        <v>40</v>
      </c>
      <c r="H35" s="15" t="s">
        <v>40</v>
      </c>
      <c r="I35" s="15" t="s">
        <v>40</v>
      </c>
      <c r="J35" s="15" t="s">
        <v>40</v>
      </c>
      <c r="K35" s="16" t="s">
        <v>14</v>
      </c>
      <c r="L35" s="15" t="s">
        <v>40</v>
      </c>
      <c r="M35" s="15" t="s">
        <v>40</v>
      </c>
      <c r="N35" s="15" t="s">
        <v>40</v>
      </c>
      <c r="O35" s="15" t="s">
        <v>40</v>
      </c>
      <c r="P35" s="15" t="s">
        <v>40</v>
      </c>
      <c r="Q35" s="15" t="s">
        <v>40</v>
      </c>
      <c r="R35" s="16" t="s">
        <v>14</v>
      </c>
      <c r="S35" s="15" t="s">
        <v>40</v>
      </c>
      <c r="T35" s="15" t="s">
        <v>40</v>
      </c>
      <c r="U35" s="15" t="s">
        <v>40</v>
      </c>
      <c r="V35" s="15" t="s">
        <v>40</v>
      </c>
      <c r="W35" s="15" t="s">
        <v>40</v>
      </c>
      <c r="X35" s="15" t="s">
        <v>40</v>
      </c>
      <c r="Y35" s="16" t="s">
        <v>14</v>
      </c>
      <c r="Z35" s="15" t="s">
        <v>40</v>
      </c>
      <c r="AA35" s="15" t="s">
        <v>40</v>
      </c>
      <c r="AB35" s="15" t="s">
        <v>40</v>
      </c>
      <c r="AC35" s="15" t="s">
        <v>40</v>
      </c>
      <c r="AD35" s="15" t="s">
        <v>40</v>
      </c>
      <c r="AE35" s="15" t="s">
        <v>40</v>
      </c>
      <c r="AF35" s="16" t="s">
        <v>14</v>
      </c>
      <c r="AG35" s="15" t="s">
        <v>40</v>
      </c>
    </row>
    <row r="36" customHeight="1" spans="1:33">
      <c r="A36" s="13">
        <v>6</v>
      </c>
      <c r="B36" s="21" t="s">
        <v>45</v>
      </c>
      <c r="C36" s="15" t="s">
        <v>40</v>
      </c>
      <c r="D36" s="15" t="s">
        <v>40</v>
      </c>
      <c r="E36" s="16" t="s">
        <v>14</v>
      </c>
      <c r="F36" s="15" t="s">
        <v>40</v>
      </c>
      <c r="G36" s="15" t="s">
        <v>40</v>
      </c>
      <c r="H36" s="15" t="s">
        <v>40</v>
      </c>
      <c r="I36" s="15" t="s">
        <v>40</v>
      </c>
      <c r="J36" s="15" t="s">
        <v>40</v>
      </c>
      <c r="K36" s="15" t="s">
        <v>40</v>
      </c>
      <c r="L36" s="16" t="s">
        <v>14</v>
      </c>
      <c r="M36" s="15" t="s">
        <v>40</v>
      </c>
      <c r="N36" s="15" t="s">
        <v>40</v>
      </c>
      <c r="O36" s="15" t="s">
        <v>40</v>
      </c>
      <c r="P36" s="15" t="s">
        <v>40</v>
      </c>
      <c r="Q36" s="15" t="s">
        <v>40</v>
      </c>
      <c r="R36" s="15" t="s">
        <v>40</v>
      </c>
      <c r="S36" s="16" t="s">
        <v>14</v>
      </c>
      <c r="T36" s="15" t="s">
        <v>40</v>
      </c>
      <c r="U36" s="15" t="s">
        <v>40</v>
      </c>
      <c r="V36" s="15" t="s">
        <v>40</v>
      </c>
      <c r="W36" s="15" t="s">
        <v>40</v>
      </c>
      <c r="X36" s="15" t="s">
        <v>40</v>
      </c>
      <c r="Y36" s="15" t="s">
        <v>40</v>
      </c>
      <c r="Z36" s="16" t="s">
        <v>14</v>
      </c>
      <c r="AA36" s="15" t="s">
        <v>40</v>
      </c>
      <c r="AB36" s="15" t="s">
        <v>40</v>
      </c>
      <c r="AC36" s="15" t="s">
        <v>40</v>
      </c>
      <c r="AD36" s="15" t="s">
        <v>40</v>
      </c>
      <c r="AE36" s="15" t="s">
        <v>40</v>
      </c>
      <c r="AF36" s="15" t="s">
        <v>40</v>
      </c>
      <c r="AG36" s="16" t="s">
        <v>14</v>
      </c>
    </row>
    <row r="37" customHeight="1" spans="1:33">
      <c r="A37" s="13">
        <v>7</v>
      </c>
      <c r="B37" s="15" t="s">
        <v>46</v>
      </c>
      <c r="C37" s="15" t="s">
        <v>40</v>
      </c>
      <c r="D37" s="15" t="s">
        <v>40</v>
      </c>
      <c r="E37" s="15" t="s">
        <v>40</v>
      </c>
      <c r="F37" s="16" t="s">
        <v>14</v>
      </c>
      <c r="G37" s="15" t="s">
        <v>40</v>
      </c>
      <c r="H37" s="15" t="s">
        <v>40</v>
      </c>
      <c r="I37" s="15" t="s">
        <v>40</v>
      </c>
      <c r="J37" s="15" t="s">
        <v>40</v>
      </c>
      <c r="K37" s="15" t="s">
        <v>40</v>
      </c>
      <c r="L37" s="15" t="s">
        <v>40</v>
      </c>
      <c r="M37" s="16" t="s">
        <v>14</v>
      </c>
      <c r="N37" s="15" t="s">
        <v>40</v>
      </c>
      <c r="O37" s="15" t="s">
        <v>40</v>
      </c>
      <c r="P37" s="15" t="s">
        <v>40</v>
      </c>
      <c r="Q37" s="15" t="s">
        <v>40</v>
      </c>
      <c r="R37" s="15" t="s">
        <v>40</v>
      </c>
      <c r="S37" s="15" t="s">
        <v>40</v>
      </c>
      <c r="T37" s="16" t="s">
        <v>14</v>
      </c>
      <c r="U37" s="15" t="s">
        <v>40</v>
      </c>
      <c r="V37" s="15" t="s">
        <v>40</v>
      </c>
      <c r="W37" s="15" t="s">
        <v>40</v>
      </c>
      <c r="X37" s="15" t="s">
        <v>40</v>
      </c>
      <c r="Y37" s="15" t="s">
        <v>40</v>
      </c>
      <c r="Z37" s="15" t="s">
        <v>40</v>
      </c>
      <c r="AA37" s="16" t="s">
        <v>14</v>
      </c>
      <c r="AB37" s="15" t="s">
        <v>40</v>
      </c>
      <c r="AC37" s="15" t="s">
        <v>40</v>
      </c>
      <c r="AD37" s="15" t="s">
        <v>40</v>
      </c>
      <c r="AE37" s="15" t="s">
        <v>40</v>
      </c>
      <c r="AF37" s="15" t="s">
        <v>40</v>
      </c>
      <c r="AG37" s="15" t="s">
        <v>40</v>
      </c>
    </row>
    <row r="38" customHeight="1" spans="1:33">
      <c r="A38" s="13">
        <v>8</v>
      </c>
      <c r="B38" s="15" t="s">
        <v>47</v>
      </c>
      <c r="C38" s="15" t="s">
        <v>40</v>
      </c>
      <c r="D38" s="15" t="s">
        <v>40</v>
      </c>
      <c r="E38" s="15" t="s">
        <v>40</v>
      </c>
      <c r="F38" s="16" t="s">
        <v>14</v>
      </c>
      <c r="G38" s="15" t="s">
        <v>40</v>
      </c>
      <c r="H38" s="15" t="s">
        <v>40</v>
      </c>
      <c r="I38" s="15" t="s">
        <v>40</v>
      </c>
      <c r="J38" s="15" t="s">
        <v>40</v>
      </c>
      <c r="K38" s="15" t="s">
        <v>40</v>
      </c>
      <c r="L38" s="15" t="s">
        <v>40</v>
      </c>
      <c r="M38" s="16" t="s">
        <v>14</v>
      </c>
      <c r="N38" s="15" t="s">
        <v>40</v>
      </c>
      <c r="O38" s="15" t="s">
        <v>40</v>
      </c>
      <c r="P38" s="15" t="s">
        <v>40</v>
      </c>
      <c r="Q38" s="15" t="s">
        <v>40</v>
      </c>
      <c r="R38" s="15" t="s">
        <v>40</v>
      </c>
      <c r="S38" s="15" t="s">
        <v>40</v>
      </c>
      <c r="T38" s="16" t="s">
        <v>14</v>
      </c>
      <c r="U38" s="15" t="s">
        <v>40</v>
      </c>
      <c r="V38" s="15" t="s">
        <v>40</v>
      </c>
      <c r="W38" s="15" t="s">
        <v>40</v>
      </c>
      <c r="X38" s="15" t="s">
        <v>40</v>
      </c>
      <c r="Y38" s="15" t="s">
        <v>40</v>
      </c>
      <c r="Z38" s="15" t="s">
        <v>40</v>
      </c>
      <c r="AA38" s="16" t="s">
        <v>14</v>
      </c>
      <c r="AB38" s="15" t="s">
        <v>40</v>
      </c>
      <c r="AC38" s="15" t="s">
        <v>40</v>
      </c>
      <c r="AD38" s="15" t="s">
        <v>40</v>
      </c>
      <c r="AE38" s="15" t="s">
        <v>40</v>
      </c>
      <c r="AF38" s="15" t="s">
        <v>40</v>
      </c>
      <c r="AG38" s="15" t="s">
        <v>40</v>
      </c>
    </row>
    <row r="39" s="2" customFormat="1" customHeight="1" spans="1:33">
      <c r="A39" s="23" t="s">
        <v>36</v>
      </c>
      <c r="B39" s="23"/>
      <c r="C39" s="23">
        <f t="shared" ref="C39:AG39" si="2">COUNTIF(C31:C38,"B")</f>
        <v>8</v>
      </c>
      <c r="D39" s="23">
        <f t="shared" si="2"/>
        <v>6</v>
      </c>
      <c r="E39" s="23">
        <f t="shared" si="2"/>
        <v>7</v>
      </c>
      <c r="F39" s="23">
        <f t="shared" si="2"/>
        <v>6</v>
      </c>
      <c r="G39" s="23">
        <f t="shared" si="2"/>
        <v>7</v>
      </c>
      <c r="H39" s="23">
        <f t="shared" si="2"/>
        <v>7</v>
      </c>
      <c r="I39" s="23">
        <f t="shared" si="2"/>
        <v>7</v>
      </c>
      <c r="J39" s="23">
        <f t="shared" si="2"/>
        <v>8</v>
      </c>
      <c r="K39" s="23">
        <f t="shared" si="2"/>
        <v>6</v>
      </c>
      <c r="L39" s="23">
        <f t="shared" si="2"/>
        <v>7</v>
      </c>
      <c r="M39" s="23">
        <f t="shared" si="2"/>
        <v>6</v>
      </c>
      <c r="N39" s="23">
        <f t="shared" si="2"/>
        <v>7</v>
      </c>
      <c r="O39" s="23">
        <f t="shared" si="2"/>
        <v>7</v>
      </c>
      <c r="P39" s="23">
        <f t="shared" si="2"/>
        <v>7</v>
      </c>
      <c r="Q39" s="23">
        <f t="shared" si="2"/>
        <v>8</v>
      </c>
      <c r="R39" s="23">
        <f t="shared" si="2"/>
        <v>6</v>
      </c>
      <c r="S39" s="23">
        <f t="shared" si="2"/>
        <v>7</v>
      </c>
      <c r="T39" s="23">
        <f t="shared" si="2"/>
        <v>6</v>
      </c>
      <c r="U39" s="23">
        <f t="shared" si="2"/>
        <v>7</v>
      </c>
      <c r="V39" s="23">
        <f t="shared" si="2"/>
        <v>7</v>
      </c>
      <c r="W39" s="23">
        <f t="shared" si="2"/>
        <v>7</v>
      </c>
      <c r="X39" s="23">
        <f t="shared" si="2"/>
        <v>8</v>
      </c>
      <c r="Y39" s="23">
        <f t="shared" si="2"/>
        <v>6</v>
      </c>
      <c r="Z39" s="23">
        <f t="shared" si="2"/>
        <v>7</v>
      </c>
      <c r="AA39" s="23">
        <f t="shared" si="2"/>
        <v>6</v>
      </c>
      <c r="AB39" s="23">
        <f t="shared" si="2"/>
        <v>7</v>
      </c>
      <c r="AC39" s="23">
        <f t="shared" si="2"/>
        <v>7</v>
      </c>
      <c r="AD39" s="23">
        <f t="shared" si="2"/>
        <v>7</v>
      </c>
      <c r="AE39" s="23">
        <f t="shared" si="2"/>
        <v>8</v>
      </c>
      <c r="AF39" s="23">
        <f t="shared" si="2"/>
        <v>6</v>
      </c>
      <c r="AG39" s="23">
        <f t="shared" si="2"/>
        <v>7</v>
      </c>
    </row>
    <row r="40" s="1" customFormat="1" customHeight="1" spans="1:33">
      <c r="A40" s="11" t="s">
        <v>48</v>
      </c>
      <c r="B40" s="24" t="s">
        <v>49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</row>
    <row r="41" customHeight="1" spans="1:33">
      <c r="A41" s="13">
        <v>1</v>
      </c>
      <c r="B41" s="15" t="s">
        <v>50</v>
      </c>
      <c r="C41" s="15" t="s">
        <v>16</v>
      </c>
      <c r="D41" s="15" t="s">
        <v>16</v>
      </c>
      <c r="E41" s="15" t="s">
        <v>16</v>
      </c>
      <c r="F41" s="15" t="s">
        <v>16</v>
      </c>
      <c r="G41" s="15" t="s">
        <v>16</v>
      </c>
      <c r="H41" s="15" t="s">
        <v>16</v>
      </c>
      <c r="I41" s="16" t="s">
        <v>14</v>
      </c>
      <c r="J41" s="15" t="s">
        <v>16</v>
      </c>
      <c r="K41" s="15" t="s">
        <v>16</v>
      </c>
      <c r="L41" s="15" t="s">
        <v>16</v>
      </c>
      <c r="M41" s="15" t="s">
        <v>16</v>
      </c>
      <c r="N41" s="15" t="s">
        <v>16</v>
      </c>
      <c r="O41" s="15" t="s">
        <v>16</v>
      </c>
      <c r="P41" s="16" t="s">
        <v>14</v>
      </c>
      <c r="Q41" s="15" t="s">
        <v>16</v>
      </c>
      <c r="R41" s="15" t="s">
        <v>16</v>
      </c>
      <c r="S41" s="15" t="s">
        <v>16</v>
      </c>
      <c r="T41" s="15" t="s">
        <v>16</v>
      </c>
      <c r="U41" s="15" t="s">
        <v>16</v>
      </c>
      <c r="V41" s="15" t="s">
        <v>16</v>
      </c>
      <c r="W41" s="16" t="s">
        <v>14</v>
      </c>
      <c r="X41" s="15" t="s">
        <v>16</v>
      </c>
      <c r="Y41" s="15" t="s">
        <v>16</v>
      </c>
      <c r="Z41" s="15" t="s">
        <v>16</v>
      </c>
      <c r="AA41" s="15" t="s">
        <v>16</v>
      </c>
      <c r="AB41" s="15" t="s">
        <v>16</v>
      </c>
      <c r="AC41" s="15" t="s">
        <v>16</v>
      </c>
      <c r="AD41" s="16" t="s">
        <v>14</v>
      </c>
      <c r="AE41" s="15" t="s">
        <v>16</v>
      </c>
      <c r="AF41" s="15" t="s">
        <v>16</v>
      </c>
      <c r="AG41" s="15" t="s">
        <v>16</v>
      </c>
    </row>
    <row r="42" customHeight="1" spans="1:33">
      <c r="A42" s="13">
        <v>2</v>
      </c>
      <c r="B42" s="15" t="s">
        <v>51</v>
      </c>
      <c r="C42" s="15" t="s">
        <v>16</v>
      </c>
      <c r="D42" s="15" t="s">
        <v>16</v>
      </c>
      <c r="E42" s="15" t="s">
        <v>16</v>
      </c>
      <c r="F42" s="15" t="s">
        <v>16</v>
      </c>
      <c r="G42" s="15" t="s">
        <v>16</v>
      </c>
      <c r="H42" s="15" t="s">
        <v>16</v>
      </c>
      <c r="I42" s="16" t="s">
        <v>14</v>
      </c>
      <c r="J42" s="15" t="s">
        <v>16</v>
      </c>
      <c r="K42" s="15" t="s">
        <v>16</v>
      </c>
      <c r="L42" s="15" t="s">
        <v>16</v>
      </c>
      <c r="M42" s="15" t="s">
        <v>16</v>
      </c>
      <c r="N42" s="15" t="s">
        <v>16</v>
      </c>
      <c r="O42" s="15" t="s">
        <v>16</v>
      </c>
      <c r="P42" s="16" t="s">
        <v>14</v>
      </c>
      <c r="Q42" s="15" t="s">
        <v>16</v>
      </c>
      <c r="R42" s="15" t="s">
        <v>16</v>
      </c>
      <c r="S42" s="15" t="s">
        <v>16</v>
      </c>
      <c r="T42" s="15" t="s">
        <v>16</v>
      </c>
      <c r="U42" s="15" t="s">
        <v>16</v>
      </c>
      <c r="V42" s="15" t="s">
        <v>16</v>
      </c>
      <c r="W42" s="16" t="s">
        <v>14</v>
      </c>
      <c r="X42" s="15" t="s">
        <v>16</v>
      </c>
      <c r="Y42" s="15" t="s">
        <v>16</v>
      </c>
      <c r="Z42" s="15" t="s">
        <v>16</v>
      </c>
      <c r="AA42" s="15" t="s">
        <v>16</v>
      </c>
      <c r="AB42" s="15" t="s">
        <v>16</v>
      </c>
      <c r="AC42" s="15" t="s">
        <v>16</v>
      </c>
      <c r="AD42" s="16" t="s">
        <v>14</v>
      </c>
      <c r="AE42" s="15" t="s">
        <v>16</v>
      </c>
      <c r="AF42" s="15" t="s">
        <v>16</v>
      </c>
      <c r="AG42" s="15" t="s">
        <v>16</v>
      </c>
    </row>
    <row r="43" customHeight="1" spans="1:33">
      <c r="A43" s="13">
        <v>3</v>
      </c>
      <c r="B43" s="15" t="s">
        <v>52</v>
      </c>
      <c r="C43" s="15" t="s">
        <v>16</v>
      </c>
      <c r="D43" s="15" t="s">
        <v>16</v>
      </c>
      <c r="E43" s="15" t="s">
        <v>16</v>
      </c>
      <c r="F43" s="15" t="s">
        <v>16</v>
      </c>
      <c r="G43" s="15" t="s">
        <v>16</v>
      </c>
      <c r="H43" s="15" t="s">
        <v>16</v>
      </c>
      <c r="I43" s="16" t="s">
        <v>14</v>
      </c>
      <c r="J43" s="15" t="s">
        <v>16</v>
      </c>
      <c r="K43" s="15" t="s">
        <v>16</v>
      </c>
      <c r="L43" s="15" t="s">
        <v>16</v>
      </c>
      <c r="M43" s="15" t="s">
        <v>16</v>
      </c>
      <c r="N43" s="15" t="s">
        <v>16</v>
      </c>
      <c r="O43" s="15" t="s">
        <v>16</v>
      </c>
      <c r="P43" s="16" t="s">
        <v>14</v>
      </c>
      <c r="Q43" s="15" t="s">
        <v>16</v>
      </c>
      <c r="R43" s="15" t="s">
        <v>16</v>
      </c>
      <c r="S43" s="15" t="s">
        <v>16</v>
      </c>
      <c r="T43" s="15" t="s">
        <v>16</v>
      </c>
      <c r="U43" s="15" t="s">
        <v>16</v>
      </c>
      <c r="V43" s="15" t="s">
        <v>16</v>
      </c>
      <c r="W43" s="16" t="s">
        <v>14</v>
      </c>
      <c r="X43" s="15" t="s">
        <v>16</v>
      </c>
      <c r="Y43" s="15" t="s">
        <v>16</v>
      </c>
      <c r="Z43" s="15" t="s">
        <v>16</v>
      </c>
      <c r="AA43" s="15" t="s">
        <v>16</v>
      </c>
      <c r="AB43" s="15" t="s">
        <v>16</v>
      </c>
      <c r="AC43" s="15" t="s">
        <v>16</v>
      </c>
      <c r="AD43" s="16" t="s">
        <v>14</v>
      </c>
      <c r="AE43" s="15" t="s">
        <v>16</v>
      </c>
      <c r="AF43" s="15" t="s">
        <v>16</v>
      </c>
      <c r="AG43" s="15" t="s">
        <v>16</v>
      </c>
    </row>
    <row r="44" customHeight="1" spans="1:33">
      <c r="A44" s="13">
        <v>4</v>
      </c>
      <c r="B44" s="15" t="s">
        <v>53</v>
      </c>
      <c r="C44" s="15" t="s">
        <v>16</v>
      </c>
      <c r="D44" s="15" t="s">
        <v>16</v>
      </c>
      <c r="E44" s="15" t="s">
        <v>16</v>
      </c>
      <c r="F44" s="15" t="s">
        <v>16</v>
      </c>
      <c r="G44" s="15" t="s">
        <v>16</v>
      </c>
      <c r="H44" s="15" t="s">
        <v>16</v>
      </c>
      <c r="I44" s="16" t="s">
        <v>14</v>
      </c>
      <c r="J44" s="15" t="s">
        <v>16</v>
      </c>
      <c r="K44" s="15" t="s">
        <v>16</v>
      </c>
      <c r="L44" s="15" t="s">
        <v>16</v>
      </c>
      <c r="M44" s="15" t="s">
        <v>16</v>
      </c>
      <c r="N44" s="15" t="s">
        <v>16</v>
      </c>
      <c r="O44" s="15" t="s">
        <v>16</v>
      </c>
      <c r="P44" s="16" t="s">
        <v>14</v>
      </c>
      <c r="Q44" s="15" t="s">
        <v>16</v>
      </c>
      <c r="R44" s="15" t="s">
        <v>16</v>
      </c>
      <c r="S44" s="15" t="s">
        <v>16</v>
      </c>
      <c r="T44" s="15" t="s">
        <v>16</v>
      </c>
      <c r="U44" s="15" t="s">
        <v>16</v>
      </c>
      <c r="V44" s="15" t="s">
        <v>16</v>
      </c>
      <c r="W44" s="16" t="s">
        <v>14</v>
      </c>
      <c r="X44" s="15" t="s">
        <v>16</v>
      </c>
      <c r="Y44" s="15" t="s">
        <v>16</v>
      </c>
      <c r="Z44" s="15" t="s">
        <v>16</v>
      </c>
      <c r="AA44" s="15" t="s">
        <v>16</v>
      </c>
      <c r="AB44" s="15" t="s">
        <v>16</v>
      </c>
      <c r="AC44" s="15" t="s">
        <v>16</v>
      </c>
      <c r="AD44" s="16" t="s">
        <v>14</v>
      </c>
      <c r="AE44" s="15" t="s">
        <v>16</v>
      </c>
      <c r="AF44" s="15" t="s">
        <v>16</v>
      </c>
      <c r="AG44" s="15" t="s">
        <v>16</v>
      </c>
    </row>
    <row r="45" customHeight="1" spans="1:33">
      <c r="A45" s="13">
        <v>5</v>
      </c>
      <c r="B45" s="15" t="s">
        <v>54</v>
      </c>
      <c r="C45" s="15" t="s">
        <v>16</v>
      </c>
      <c r="D45" s="15" t="s">
        <v>16</v>
      </c>
      <c r="E45" s="15" t="s">
        <v>16</v>
      </c>
      <c r="F45" s="15" t="s">
        <v>16</v>
      </c>
      <c r="G45" s="15" t="s">
        <v>16</v>
      </c>
      <c r="H45" s="15" t="s">
        <v>16</v>
      </c>
      <c r="I45" s="16" t="s">
        <v>14</v>
      </c>
      <c r="J45" s="15" t="s">
        <v>16</v>
      </c>
      <c r="K45" s="15" t="s">
        <v>16</v>
      </c>
      <c r="L45" s="15" t="s">
        <v>16</v>
      </c>
      <c r="M45" s="15" t="s">
        <v>16</v>
      </c>
      <c r="N45" s="15" t="s">
        <v>16</v>
      </c>
      <c r="O45" s="15" t="s">
        <v>16</v>
      </c>
      <c r="P45" s="16" t="s">
        <v>14</v>
      </c>
      <c r="Q45" s="15" t="s">
        <v>16</v>
      </c>
      <c r="R45" s="15" t="s">
        <v>16</v>
      </c>
      <c r="S45" s="15" t="s">
        <v>16</v>
      </c>
      <c r="T45" s="15" t="s">
        <v>16</v>
      </c>
      <c r="U45" s="15" t="s">
        <v>16</v>
      </c>
      <c r="V45" s="15" t="s">
        <v>16</v>
      </c>
      <c r="W45" s="16" t="s">
        <v>14</v>
      </c>
      <c r="X45" s="15" t="s">
        <v>16</v>
      </c>
      <c r="Y45" s="15" t="s">
        <v>16</v>
      </c>
      <c r="Z45" s="15" t="s">
        <v>16</v>
      </c>
      <c r="AA45" s="15" t="s">
        <v>16</v>
      </c>
      <c r="AB45" s="15" t="s">
        <v>16</v>
      </c>
      <c r="AC45" s="15" t="s">
        <v>16</v>
      </c>
      <c r="AD45" s="16" t="s">
        <v>14</v>
      </c>
      <c r="AE45" s="15" t="s">
        <v>16</v>
      </c>
      <c r="AF45" s="15" t="s">
        <v>16</v>
      </c>
      <c r="AG45" s="15" t="s">
        <v>16</v>
      </c>
    </row>
    <row r="46" customHeight="1" spans="1:33">
      <c r="A46" s="13">
        <v>6</v>
      </c>
      <c r="B46" s="15" t="s">
        <v>55</v>
      </c>
      <c r="C46" s="15" t="s">
        <v>16</v>
      </c>
      <c r="D46" s="15" t="s">
        <v>16</v>
      </c>
      <c r="E46" s="15" t="s">
        <v>16</v>
      </c>
      <c r="F46" s="15" t="s">
        <v>16</v>
      </c>
      <c r="G46" s="15" t="s">
        <v>16</v>
      </c>
      <c r="H46" s="15" t="s">
        <v>16</v>
      </c>
      <c r="I46" s="16" t="s">
        <v>14</v>
      </c>
      <c r="J46" s="15" t="s">
        <v>16</v>
      </c>
      <c r="K46" s="15" t="s">
        <v>16</v>
      </c>
      <c r="L46" s="15" t="s">
        <v>16</v>
      </c>
      <c r="M46" s="15" t="s">
        <v>16</v>
      </c>
      <c r="N46" s="15" t="s">
        <v>16</v>
      </c>
      <c r="O46" s="15" t="s">
        <v>16</v>
      </c>
      <c r="P46" s="16" t="s">
        <v>14</v>
      </c>
      <c r="Q46" s="15" t="s">
        <v>16</v>
      </c>
      <c r="R46" s="15" t="s">
        <v>16</v>
      </c>
      <c r="S46" s="15" t="s">
        <v>16</v>
      </c>
      <c r="T46" s="15" t="s">
        <v>16</v>
      </c>
      <c r="U46" s="15" t="s">
        <v>16</v>
      </c>
      <c r="V46" s="15" t="s">
        <v>16</v>
      </c>
      <c r="W46" s="16" t="s">
        <v>14</v>
      </c>
      <c r="X46" s="15" t="s">
        <v>16</v>
      </c>
      <c r="Y46" s="15" t="s">
        <v>16</v>
      </c>
      <c r="Z46" s="15" t="s">
        <v>16</v>
      </c>
      <c r="AA46" s="15" t="s">
        <v>16</v>
      </c>
      <c r="AB46" s="15" t="s">
        <v>16</v>
      </c>
      <c r="AC46" s="15" t="s">
        <v>16</v>
      </c>
      <c r="AD46" s="16" t="s">
        <v>14</v>
      </c>
      <c r="AE46" s="15" t="s">
        <v>16</v>
      </c>
      <c r="AF46" s="15" t="s">
        <v>16</v>
      </c>
      <c r="AG46" s="15" t="s">
        <v>16</v>
      </c>
    </row>
    <row r="47" customHeight="1" spans="1:33">
      <c r="A47" s="13">
        <v>7</v>
      </c>
      <c r="B47" s="15" t="s">
        <v>56</v>
      </c>
      <c r="C47" s="15" t="s">
        <v>16</v>
      </c>
      <c r="D47" s="15" t="s">
        <v>16</v>
      </c>
      <c r="E47" s="15" t="s">
        <v>16</v>
      </c>
      <c r="F47" s="15" t="s">
        <v>16</v>
      </c>
      <c r="G47" s="15" t="s">
        <v>16</v>
      </c>
      <c r="H47" s="15" t="s">
        <v>16</v>
      </c>
      <c r="I47" s="16" t="s">
        <v>14</v>
      </c>
      <c r="J47" s="15" t="s">
        <v>16</v>
      </c>
      <c r="K47" s="15" t="s">
        <v>16</v>
      </c>
      <c r="L47" s="15" t="s">
        <v>16</v>
      </c>
      <c r="M47" s="15" t="s">
        <v>16</v>
      </c>
      <c r="N47" s="15" t="s">
        <v>16</v>
      </c>
      <c r="O47" s="15" t="s">
        <v>16</v>
      </c>
      <c r="P47" s="16" t="s">
        <v>14</v>
      </c>
      <c r="Q47" s="15" t="s">
        <v>16</v>
      </c>
      <c r="R47" s="15" t="s">
        <v>16</v>
      </c>
      <c r="S47" s="15" t="s">
        <v>16</v>
      </c>
      <c r="T47" s="15" t="s">
        <v>16</v>
      </c>
      <c r="U47" s="15" t="s">
        <v>16</v>
      </c>
      <c r="V47" s="15" t="s">
        <v>16</v>
      </c>
      <c r="W47" s="16" t="s">
        <v>14</v>
      </c>
      <c r="X47" s="15" t="s">
        <v>16</v>
      </c>
      <c r="Y47" s="15" t="s">
        <v>16</v>
      </c>
      <c r="Z47" s="15" t="s">
        <v>16</v>
      </c>
      <c r="AA47" s="15" t="s">
        <v>16</v>
      </c>
      <c r="AB47" s="15" t="s">
        <v>16</v>
      </c>
      <c r="AC47" s="15" t="s">
        <v>16</v>
      </c>
      <c r="AD47" s="16" t="s">
        <v>14</v>
      </c>
      <c r="AE47" s="15" t="s">
        <v>16</v>
      </c>
      <c r="AF47" s="15" t="s">
        <v>16</v>
      </c>
      <c r="AG47" s="15" t="s">
        <v>16</v>
      </c>
    </row>
    <row r="48" customHeight="1" spans="1:33">
      <c r="A48" s="13">
        <v>8</v>
      </c>
      <c r="B48" s="15" t="s">
        <v>57</v>
      </c>
      <c r="C48" s="15" t="s">
        <v>16</v>
      </c>
      <c r="D48" s="15" t="s">
        <v>16</v>
      </c>
      <c r="E48" s="15" t="s">
        <v>16</v>
      </c>
      <c r="F48" s="15" t="s">
        <v>16</v>
      </c>
      <c r="G48" s="15" t="s">
        <v>16</v>
      </c>
      <c r="H48" s="15" t="s">
        <v>16</v>
      </c>
      <c r="I48" s="16" t="s">
        <v>14</v>
      </c>
      <c r="J48" s="15" t="s">
        <v>16</v>
      </c>
      <c r="K48" s="15" t="s">
        <v>16</v>
      </c>
      <c r="L48" s="15" t="s">
        <v>16</v>
      </c>
      <c r="M48" s="15" t="s">
        <v>16</v>
      </c>
      <c r="N48" s="15" t="s">
        <v>16</v>
      </c>
      <c r="O48" s="15" t="s">
        <v>16</v>
      </c>
      <c r="P48" s="16" t="s">
        <v>14</v>
      </c>
      <c r="Q48" s="15" t="s">
        <v>16</v>
      </c>
      <c r="R48" s="15" t="s">
        <v>16</v>
      </c>
      <c r="S48" s="15" t="s">
        <v>16</v>
      </c>
      <c r="T48" s="15" t="s">
        <v>16</v>
      </c>
      <c r="U48" s="15" t="s">
        <v>16</v>
      </c>
      <c r="V48" s="15" t="s">
        <v>16</v>
      </c>
      <c r="W48" s="16" t="s">
        <v>14</v>
      </c>
      <c r="X48" s="15" t="s">
        <v>16</v>
      </c>
      <c r="Y48" s="15" t="s">
        <v>16</v>
      </c>
      <c r="Z48" s="15" t="s">
        <v>16</v>
      </c>
      <c r="AA48" s="15" t="s">
        <v>16</v>
      </c>
      <c r="AB48" s="15" t="s">
        <v>16</v>
      </c>
      <c r="AC48" s="15" t="s">
        <v>16</v>
      </c>
      <c r="AD48" s="16" t="s">
        <v>14</v>
      </c>
      <c r="AE48" s="15" t="s">
        <v>16</v>
      </c>
      <c r="AF48" s="15" t="s">
        <v>16</v>
      </c>
      <c r="AG48" s="15" t="s">
        <v>16</v>
      </c>
    </row>
    <row r="49" customHeight="1" spans="1:33">
      <c r="A49" s="13">
        <v>9</v>
      </c>
      <c r="B49" s="15" t="s">
        <v>58</v>
      </c>
      <c r="C49" s="15" t="s">
        <v>16</v>
      </c>
      <c r="D49" s="15" t="s">
        <v>16</v>
      </c>
      <c r="E49" s="15" t="s">
        <v>16</v>
      </c>
      <c r="F49" s="15" t="s">
        <v>16</v>
      </c>
      <c r="G49" s="15" t="s">
        <v>16</v>
      </c>
      <c r="H49" s="15" t="s">
        <v>16</v>
      </c>
      <c r="I49" s="16" t="s">
        <v>14</v>
      </c>
      <c r="J49" s="15" t="s">
        <v>16</v>
      </c>
      <c r="K49" s="15" t="s">
        <v>16</v>
      </c>
      <c r="L49" s="15" t="s">
        <v>16</v>
      </c>
      <c r="M49" s="15" t="s">
        <v>16</v>
      </c>
      <c r="N49" s="15" t="s">
        <v>16</v>
      </c>
      <c r="O49" s="15" t="s">
        <v>16</v>
      </c>
      <c r="P49" s="16" t="s">
        <v>14</v>
      </c>
      <c r="Q49" s="15" t="s">
        <v>16</v>
      </c>
      <c r="R49" s="15" t="s">
        <v>16</v>
      </c>
      <c r="S49" s="15" t="s">
        <v>16</v>
      </c>
      <c r="T49" s="15" t="s">
        <v>16</v>
      </c>
      <c r="U49" s="15" t="s">
        <v>16</v>
      </c>
      <c r="V49" s="15" t="s">
        <v>16</v>
      </c>
      <c r="W49" s="16" t="s">
        <v>14</v>
      </c>
      <c r="X49" s="15" t="s">
        <v>16</v>
      </c>
      <c r="Y49" s="15" t="s">
        <v>16</v>
      </c>
      <c r="Z49" s="15" t="s">
        <v>16</v>
      </c>
      <c r="AA49" s="15" t="s">
        <v>16</v>
      </c>
      <c r="AB49" s="15" t="s">
        <v>16</v>
      </c>
      <c r="AC49" s="15" t="s">
        <v>16</v>
      </c>
      <c r="AD49" s="16" t="s">
        <v>14</v>
      </c>
      <c r="AE49" s="15" t="s">
        <v>16</v>
      </c>
      <c r="AF49" s="15" t="s">
        <v>16</v>
      </c>
      <c r="AG49" s="15" t="s">
        <v>16</v>
      </c>
    </row>
    <row r="50" customHeight="1" spans="1:33">
      <c r="A50" s="13">
        <v>10</v>
      </c>
      <c r="B50" s="15" t="s">
        <v>59</v>
      </c>
      <c r="C50" s="15" t="s">
        <v>16</v>
      </c>
      <c r="D50" s="15" t="s">
        <v>16</v>
      </c>
      <c r="E50" s="15" t="s">
        <v>16</v>
      </c>
      <c r="F50" s="15" t="s">
        <v>16</v>
      </c>
      <c r="G50" s="15" t="s">
        <v>16</v>
      </c>
      <c r="H50" s="15" t="s">
        <v>16</v>
      </c>
      <c r="I50" s="16" t="s">
        <v>14</v>
      </c>
      <c r="J50" s="15" t="s">
        <v>16</v>
      </c>
      <c r="K50" s="15" t="s">
        <v>16</v>
      </c>
      <c r="L50" s="15" t="s">
        <v>16</v>
      </c>
      <c r="M50" s="15" t="s">
        <v>16</v>
      </c>
      <c r="N50" s="15" t="s">
        <v>16</v>
      </c>
      <c r="O50" s="15" t="s">
        <v>16</v>
      </c>
      <c r="P50" s="16" t="s">
        <v>14</v>
      </c>
      <c r="Q50" s="15" t="s">
        <v>16</v>
      </c>
      <c r="R50" s="15" t="s">
        <v>16</v>
      </c>
      <c r="S50" s="15" t="s">
        <v>16</v>
      </c>
      <c r="T50" s="15" t="s">
        <v>16</v>
      </c>
      <c r="U50" s="15" t="s">
        <v>16</v>
      </c>
      <c r="V50" s="15" t="s">
        <v>16</v>
      </c>
      <c r="W50" s="16" t="s">
        <v>14</v>
      </c>
      <c r="X50" s="15" t="s">
        <v>16</v>
      </c>
      <c r="Y50" s="15" t="s">
        <v>16</v>
      </c>
      <c r="Z50" s="15" t="s">
        <v>16</v>
      </c>
      <c r="AA50" s="15" t="s">
        <v>16</v>
      </c>
      <c r="AB50" s="15" t="s">
        <v>16</v>
      </c>
      <c r="AC50" s="15" t="s">
        <v>16</v>
      </c>
      <c r="AD50" s="16" t="s">
        <v>14</v>
      </c>
      <c r="AE50" s="15" t="s">
        <v>16</v>
      </c>
      <c r="AF50" s="15" t="s">
        <v>16</v>
      </c>
      <c r="AG50" s="15" t="s">
        <v>16</v>
      </c>
    </row>
    <row r="51" customHeight="1" spans="1:33">
      <c r="A51" s="13">
        <v>11</v>
      </c>
      <c r="B51" s="15" t="s">
        <v>60</v>
      </c>
      <c r="C51" s="15" t="s">
        <v>16</v>
      </c>
      <c r="D51" s="15" t="s">
        <v>16</v>
      </c>
      <c r="E51" s="15" t="s">
        <v>16</v>
      </c>
      <c r="F51" s="15" t="s">
        <v>16</v>
      </c>
      <c r="G51" s="15" t="s">
        <v>16</v>
      </c>
      <c r="H51" s="15" t="s">
        <v>16</v>
      </c>
      <c r="I51" s="16" t="s">
        <v>14</v>
      </c>
      <c r="J51" s="15" t="s">
        <v>16</v>
      </c>
      <c r="K51" s="15" t="s">
        <v>16</v>
      </c>
      <c r="L51" s="15" t="s">
        <v>16</v>
      </c>
      <c r="M51" s="15" t="s">
        <v>16</v>
      </c>
      <c r="N51" s="15" t="s">
        <v>16</v>
      </c>
      <c r="O51" s="15" t="s">
        <v>16</v>
      </c>
      <c r="P51" s="16" t="s">
        <v>14</v>
      </c>
      <c r="Q51" s="15" t="s">
        <v>16</v>
      </c>
      <c r="R51" s="15" t="s">
        <v>16</v>
      </c>
      <c r="S51" s="15" t="s">
        <v>16</v>
      </c>
      <c r="T51" s="15" t="s">
        <v>16</v>
      </c>
      <c r="U51" s="15" t="s">
        <v>16</v>
      </c>
      <c r="V51" s="15" t="s">
        <v>16</v>
      </c>
      <c r="W51" s="16" t="s">
        <v>14</v>
      </c>
      <c r="X51" s="15" t="s">
        <v>16</v>
      </c>
      <c r="Y51" s="15" t="s">
        <v>16</v>
      </c>
      <c r="Z51" s="15" t="s">
        <v>16</v>
      </c>
      <c r="AA51" s="15" t="s">
        <v>16</v>
      </c>
      <c r="AB51" s="15" t="s">
        <v>16</v>
      </c>
      <c r="AC51" s="15" t="s">
        <v>16</v>
      </c>
      <c r="AD51" s="16" t="s">
        <v>14</v>
      </c>
      <c r="AE51" s="15" t="s">
        <v>16</v>
      </c>
      <c r="AF51" s="15" t="s">
        <v>16</v>
      </c>
      <c r="AG51" s="15" t="s">
        <v>16</v>
      </c>
    </row>
    <row r="52" s="2" customFormat="1" customHeight="1" spans="1:33">
      <c r="A52" s="23" t="s">
        <v>36</v>
      </c>
      <c r="B52" s="23"/>
      <c r="C52" s="23">
        <f t="shared" ref="C52:AG52" si="3">COUNTIF(C41:C51,"M")</f>
        <v>11</v>
      </c>
      <c r="D52" s="23">
        <f t="shared" si="3"/>
        <v>11</v>
      </c>
      <c r="E52" s="23">
        <f t="shared" si="3"/>
        <v>11</v>
      </c>
      <c r="F52" s="23">
        <f t="shared" si="3"/>
        <v>11</v>
      </c>
      <c r="G52" s="23">
        <f t="shared" si="3"/>
        <v>11</v>
      </c>
      <c r="H52" s="23">
        <f t="shared" si="3"/>
        <v>11</v>
      </c>
      <c r="I52" s="23">
        <f t="shared" si="3"/>
        <v>0</v>
      </c>
      <c r="J52" s="23">
        <f t="shared" si="3"/>
        <v>11</v>
      </c>
      <c r="K52" s="23">
        <f t="shared" si="3"/>
        <v>11</v>
      </c>
      <c r="L52" s="23">
        <f t="shared" si="3"/>
        <v>11</v>
      </c>
      <c r="M52" s="23">
        <f t="shared" si="3"/>
        <v>11</v>
      </c>
      <c r="N52" s="23">
        <f t="shared" si="3"/>
        <v>11</v>
      </c>
      <c r="O52" s="23">
        <f t="shared" si="3"/>
        <v>11</v>
      </c>
      <c r="P52" s="23">
        <f t="shared" si="3"/>
        <v>0</v>
      </c>
      <c r="Q52" s="23">
        <f t="shared" si="3"/>
        <v>11</v>
      </c>
      <c r="R52" s="23">
        <f t="shared" si="3"/>
        <v>11</v>
      </c>
      <c r="S52" s="23">
        <f t="shared" si="3"/>
        <v>11</v>
      </c>
      <c r="T52" s="23">
        <f t="shared" si="3"/>
        <v>11</v>
      </c>
      <c r="U52" s="23">
        <f t="shared" si="3"/>
        <v>11</v>
      </c>
      <c r="V52" s="23">
        <f t="shared" si="3"/>
        <v>11</v>
      </c>
      <c r="W52" s="23">
        <f t="shared" si="3"/>
        <v>0</v>
      </c>
      <c r="X52" s="23">
        <f t="shared" si="3"/>
        <v>11</v>
      </c>
      <c r="Y52" s="23">
        <f t="shared" si="3"/>
        <v>11</v>
      </c>
      <c r="Z52" s="23">
        <f t="shared" si="3"/>
        <v>11</v>
      </c>
      <c r="AA52" s="23">
        <f t="shared" si="3"/>
        <v>11</v>
      </c>
      <c r="AB52" s="23">
        <f t="shared" si="3"/>
        <v>11</v>
      </c>
      <c r="AC52" s="23">
        <f t="shared" si="3"/>
        <v>11</v>
      </c>
      <c r="AD52" s="23">
        <f t="shared" si="3"/>
        <v>0</v>
      </c>
      <c r="AE52" s="23">
        <f t="shared" si="3"/>
        <v>11</v>
      </c>
      <c r="AF52" s="23">
        <f t="shared" si="3"/>
        <v>11</v>
      </c>
      <c r="AG52" s="23">
        <f t="shared" si="3"/>
        <v>11</v>
      </c>
    </row>
    <row r="53" customHeight="1" spans="1:33">
      <c r="A53" s="25" t="s">
        <v>61</v>
      </c>
      <c r="B53" s="26"/>
      <c r="C53" s="27">
        <f t="shared" ref="C53:AG53" si="4">SUM(C55:C57)</f>
        <v>33</v>
      </c>
      <c r="D53" s="27">
        <f t="shared" si="4"/>
        <v>33</v>
      </c>
      <c r="E53" s="27">
        <f t="shared" si="4"/>
        <v>35</v>
      </c>
      <c r="F53" s="27">
        <f t="shared" si="4"/>
        <v>33</v>
      </c>
      <c r="G53" s="27">
        <f t="shared" si="4"/>
        <v>34</v>
      </c>
      <c r="H53" s="27">
        <f t="shared" si="4"/>
        <v>32</v>
      </c>
      <c r="I53" s="27">
        <f t="shared" si="4"/>
        <v>22</v>
      </c>
      <c r="J53" s="27">
        <f t="shared" si="4"/>
        <v>33</v>
      </c>
      <c r="K53" s="27">
        <f t="shared" si="4"/>
        <v>33</v>
      </c>
      <c r="L53" s="27">
        <f t="shared" si="4"/>
        <v>35</v>
      </c>
      <c r="M53" s="27">
        <f t="shared" si="4"/>
        <v>33</v>
      </c>
      <c r="N53" s="27">
        <f t="shared" si="4"/>
        <v>34</v>
      </c>
      <c r="O53" s="27">
        <f t="shared" si="4"/>
        <v>32</v>
      </c>
      <c r="P53" s="27">
        <f t="shared" si="4"/>
        <v>22</v>
      </c>
      <c r="Q53" s="27">
        <f t="shared" si="4"/>
        <v>33</v>
      </c>
      <c r="R53" s="27">
        <f t="shared" si="4"/>
        <v>33</v>
      </c>
      <c r="S53" s="27">
        <f t="shared" si="4"/>
        <v>35</v>
      </c>
      <c r="T53" s="27">
        <f t="shared" si="4"/>
        <v>33</v>
      </c>
      <c r="U53" s="27">
        <f t="shared" si="4"/>
        <v>34</v>
      </c>
      <c r="V53" s="27">
        <f t="shared" si="4"/>
        <v>32</v>
      </c>
      <c r="W53" s="27">
        <f t="shared" si="4"/>
        <v>22</v>
      </c>
      <c r="X53" s="27">
        <f t="shared" si="4"/>
        <v>33</v>
      </c>
      <c r="Y53" s="27">
        <f t="shared" si="4"/>
        <v>33</v>
      </c>
      <c r="Z53" s="27">
        <f t="shared" si="4"/>
        <v>35</v>
      </c>
      <c r="AA53" s="27">
        <f t="shared" si="4"/>
        <v>33</v>
      </c>
      <c r="AB53" s="27">
        <f t="shared" si="4"/>
        <v>34</v>
      </c>
      <c r="AC53" s="27">
        <f t="shared" si="4"/>
        <v>32</v>
      </c>
      <c r="AD53" s="27">
        <f t="shared" si="4"/>
        <v>22</v>
      </c>
      <c r="AE53" s="27">
        <f t="shared" si="4"/>
        <v>33</v>
      </c>
      <c r="AF53" s="27">
        <f t="shared" si="4"/>
        <v>33</v>
      </c>
      <c r="AG53" s="26">
        <f t="shared" si="4"/>
        <v>35</v>
      </c>
    </row>
    <row r="54" customHeight="1" spans="3:3">
      <c r="C54" s="28"/>
    </row>
    <row r="55" customHeight="1" spans="1:33">
      <c r="A55" s="13" t="s">
        <v>10</v>
      </c>
      <c r="B55" s="29" t="s">
        <v>62</v>
      </c>
      <c r="C55" s="15">
        <f t="shared" ref="C55:AG55" si="5">COUNTIF(C8:C9,"A")+COUNTIF(C13:C28,"A")</f>
        <v>13</v>
      </c>
      <c r="D55" s="15">
        <f t="shared" si="5"/>
        <v>15</v>
      </c>
      <c r="E55" s="15">
        <f t="shared" si="5"/>
        <v>16</v>
      </c>
      <c r="F55" s="15">
        <f t="shared" si="5"/>
        <v>15</v>
      </c>
      <c r="G55" s="15">
        <f t="shared" si="5"/>
        <v>15</v>
      </c>
      <c r="H55" s="15">
        <f t="shared" si="5"/>
        <v>13</v>
      </c>
      <c r="I55" s="15">
        <f t="shared" si="5"/>
        <v>15</v>
      </c>
      <c r="J55" s="15">
        <f t="shared" si="5"/>
        <v>13</v>
      </c>
      <c r="K55" s="15">
        <f t="shared" si="5"/>
        <v>15</v>
      </c>
      <c r="L55" s="15">
        <f t="shared" si="5"/>
        <v>16</v>
      </c>
      <c r="M55" s="15">
        <f t="shared" si="5"/>
        <v>15</v>
      </c>
      <c r="N55" s="15">
        <f t="shared" si="5"/>
        <v>15</v>
      </c>
      <c r="O55" s="15">
        <f t="shared" si="5"/>
        <v>13</v>
      </c>
      <c r="P55" s="15">
        <f t="shared" si="5"/>
        <v>15</v>
      </c>
      <c r="Q55" s="15">
        <f t="shared" si="5"/>
        <v>13</v>
      </c>
      <c r="R55" s="15">
        <f t="shared" si="5"/>
        <v>15</v>
      </c>
      <c r="S55" s="15">
        <f t="shared" si="5"/>
        <v>16</v>
      </c>
      <c r="T55" s="15">
        <f t="shared" si="5"/>
        <v>15</v>
      </c>
      <c r="U55" s="15">
        <f t="shared" si="5"/>
        <v>15</v>
      </c>
      <c r="V55" s="15">
        <f t="shared" si="5"/>
        <v>13</v>
      </c>
      <c r="W55" s="15">
        <f t="shared" si="5"/>
        <v>15</v>
      </c>
      <c r="X55" s="15">
        <f t="shared" si="5"/>
        <v>13</v>
      </c>
      <c r="Y55" s="15">
        <f t="shared" si="5"/>
        <v>15</v>
      </c>
      <c r="Z55" s="15">
        <f t="shared" si="5"/>
        <v>16</v>
      </c>
      <c r="AA55" s="15">
        <f t="shared" si="5"/>
        <v>15</v>
      </c>
      <c r="AB55" s="15">
        <f t="shared" si="5"/>
        <v>15</v>
      </c>
      <c r="AC55" s="15">
        <f t="shared" si="5"/>
        <v>13</v>
      </c>
      <c r="AD55" s="15">
        <f t="shared" si="5"/>
        <v>15</v>
      </c>
      <c r="AE55" s="15">
        <f t="shared" si="5"/>
        <v>13</v>
      </c>
      <c r="AF55" s="15">
        <f t="shared" si="5"/>
        <v>15</v>
      </c>
      <c r="AG55" s="15">
        <f t="shared" si="5"/>
        <v>16</v>
      </c>
    </row>
    <row r="56" customHeight="1" spans="1:33">
      <c r="A56" s="13" t="s">
        <v>16</v>
      </c>
      <c r="B56" s="29" t="s">
        <v>63</v>
      </c>
      <c r="C56" s="15">
        <f t="shared" ref="C56:AG56" si="6">COUNTIF(C8:C9,"M")+COUNTIF(C41:C51,"M")</f>
        <v>12</v>
      </c>
      <c r="D56" s="15">
        <f t="shared" si="6"/>
        <v>12</v>
      </c>
      <c r="E56" s="15">
        <f t="shared" si="6"/>
        <v>12</v>
      </c>
      <c r="F56" s="15">
        <f t="shared" si="6"/>
        <v>12</v>
      </c>
      <c r="G56" s="15">
        <f t="shared" si="6"/>
        <v>12</v>
      </c>
      <c r="H56" s="15">
        <f t="shared" si="6"/>
        <v>12</v>
      </c>
      <c r="I56" s="15">
        <f t="shared" si="6"/>
        <v>0</v>
      </c>
      <c r="J56" s="15">
        <f t="shared" si="6"/>
        <v>12</v>
      </c>
      <c r="K56" s="15">
        <f t="shared" si="6"/>
        <v>12</v>
      </c>
      <c r="L56" s="15">
        <f t="shared" si="6"/>
        <v>12</v>
      </c>
      <c r="M56" s="15">
        <f t="shared" si="6"/>
        <v>12</v>
      </c>
      <c r="N56" s="15">
        <f t="shared" si="6"/>
        <v>12</v>
      </c>
      <c r="O56" s="15">
        <f t="shared" si="6"/>
        <v>12</v>
      </c>
      <c r="P56" s="15">
        <f t="shared" si="6"/>
        <v>0</v>
      </c>
      <c r="Q56" s="15">
        <f t="shared" si="6"/>
        <v>12</v>
      </c>
      <c r="R56" s="15">
        <f t="shared" si="6"/>
        <v>12</v>
      </c>
      <c r="S56" s="15">
        <f t="shared" si="6"/>
        <v>12</v>
      </c>
      <c r="T56" s="15">
        <f t="shared" si="6"/>
        <v>12</v>
      </c>
      <c r="U56" s="15">
        <f t="shared" si="6"/>
        <v>12</v>
      </c>
      <c r="V56" s="15">
        <f t="shared" si="6"/>
        <v>12</v>
      </c>
      <c r="W56" s="15">
        <f t="shared" si="6"/>
        <v>0</v>
      </c>
      <c r="X56" s="15">
        <f t="shared" si="6"/>
        <v>12</v>
      </c>
      <c r="Y56" s="15">
        <f t="shared" si="6"/>
        <v>12</v>
      </c>
      <c r="Z56" s="15">
        <f t="shared" si="6"/>
        <v>12</v>
      </c>
      <c r="AA56" s="15">
        <f t="shared" si="6"/>
        <v>12</v>
      </c>
      <c r="AB56" s="15">
        <f t="shared" si="6"/>
        <v>12</v>
      </c>
      <c r="AC56" s="15">
        <f t="shared" si="6"/>
        <v>12</v>
      </c>
      <c r="AD56" s="15">
        <f t="shared" si="6"/>
        <v>0</v>
      </c>
      <c r="AE56" s="15">
        <f t="shared" si="6"/>
        <v>12</v>
      </c>
      <c r="AF56" s="15">
        <f t="shared" si="6"/>
        <v>12</v>
      </c>
      <c r="AG56" s="15">
        <f t="shared" si="6"/>
        <v>12</v>
      </c>
    </row>
    <row r="57" customHeight="1" spans="1:33">
      <c r="A57" s="13" t="s">
        <v>40</v>
      </c>
      <c r="B57" s="29" t="s">
        <v>64</v>
      </c>
      <c r="C57" s="15">
        <f t="shared" ref="C57:AG57" si="7">COUNTIF(C8:C9,"B")+COUNTIF(C31:C38,"B")</f>
        <v>8</v>
      </c>
      <c r="D57" s="15">
        <f t="shared" si="7"/>
        <v>6</v>
      </c>
      <c r="E57" s="15">
        <f t="shared" si="7"/>
        <v>7</v>
      </c>
      <c r="F57" s="15">
        <f t="shared" si="7"/>
        <v>6</v>
      </c>
      <c r="G57" s="15">
        <f t="shared" si="7"/>
        <v>7</v>
      </c>
      <c r="H57" s="15">
        <f t="shared" si="7"/>
        <v>7</v>
      </c>
      <c r="I57" s="15">
        <f t="shared" si="7"/>
        <v>7</v>
      </c>
      <c r="J57" s="15">
        <f t="shared" si="7"/>
        <v>8</v>
      </c>
      <c r="K57" s="15">
        <f t="shared" si="7"/>
        <v>6</v>
      </c>
      <c r="L57" s="15">
        <f t="shared" si="7"/>
        <v>7</v>
      </c>
      <c r="M57" s="15">
        <f t="shared" si="7"/>
        <v>6</v>
      </c>
      <c r="N57" s="15">
        <f t="shared" si="7"/>
        <v>7</v>
      </c>
      <c r="O57" s="15">
        <f t="shared" si="7"/>
        <v>7</v>
      </c>
      <c r="P57" s="15">
        <f t="shared" si="7"/>
        <v>7</v>
      </c>
      <c r="Q57" s="15">
        <f t="shared" si="7"/>
        <v>8</v>
      </c>
      <c r="R57" s="15">
        <f t="shared" si="7"/>
        <v>6</v>
      </c>
      <c r="S57" s="15">
        <f t="shared" si="7"/>
        <v>7</v>
      </c>
      <c r="T57" s="15">
        <f t="shared" si="7"/>
        <v>6</v>
      </c>
      <c r="U57" s="15">
        <f t="shared" si="7"/>
        <v>7</v>
      </c>
      <c r="V57" s="15">
        <f t="shared" si="7"/>
        <v>7</v>
      </c>
      <c r="W57" s="15">
        <f t="shared" si="7"/>
        <v>7</v>
      </c>
      <c r="X57" s="15">
        <f t="shared" si="7"/>
        <v>8</v>
      </c>
      <c r="Y57" s="15">
        <f t="shared" si="7"/>
        <v>6</v>
      </c>
      <c r="Z57" s="15">
        <f t="shared" si="7"/>
        <v>7</v>
      </c>
      <c r="AA57" s="15">
        <f t="shared" si="7"/>
        <v>6</v>
      </c>
      <c r="AB57" s="15">
        <f t="shared" si="7"/>
        <v>7</v>
      </c>
      <c r="AC57" s="15">
        <f t="shared" si="7"/>
        <v>7</v>
      </c>
      <c r="AD57" s="15">
        <f t="shared" si="7"/>
        <v>7</v>
      </c>
      <c r="AE57" s="15">
        <f t="shared" si="7"/>
        <v>8</v>
      </c>
      <c r="AF57" s="15">
        <f t="shared" si="7"/>
        <v>6</v>
      </c>
      <c r="AG57" s="15">
        <f t="shared" si="7"/>
        <v>7</v>
      </c>
    </row>
    <row r="58" customHeight="1" spans="1:33">
      <c r="A58" s="30" t="s">
        <v>14</v>
      </c>
      <c r="B58" s="31" t="s">
        <v>65</v>
      </c>
      <c r="C58" s="32">
        <f t="shared" ref="C58:AG58" si="8">COUNTIF(C8:C9,"RD")+COUNTIF(C41:C51,"RD")+COUNTIF(C13:C28,"RD")+COUNTIF(C31:C38,"RD")</f>
        <v>4</v>
      </c>
      <c r="D58" s="32">
        <f t="shared" si="8"/>
        <v>4</v>
      </c>
      <c r="E58" s="32">
        <f t="shared" si="8"/>
        <v>2</v>
      </c>
      <c r="F58" s="32">
        <f t="shared" si="8"/>
        <v>4</v>
      </c>
      <c r="G58" s="32">
        <f t="shared" si="8"/>
        <v>3</v>
      </c>
      <c r="H58" s="32">
        <f t="shared" si="8"/>
        <v>5</v>
      </c>
      <c r="I58" s="32">
        <f t="shared" si="8"/>
        <v>15</v>
      </c>
      <c r="J58" s="32">
        <f t="shared" si="8"/>
        <v>4</v>
      </c>
      <c r="K58" s="32">
        <f t="shared" si="8"/>
        <v>4</v>
      </c>
      <c r="L58" s="32">
        <f t="shared" si="8"/>
        <v>2</v>
      </c>
      <c r="M58" s="32">
        <f t="shared" si="8"/>
        <v>4</v>
      </c>
      <c r="N58" s="32">
        <f t="shared" si="8"/>
        <v>3</v>
      </c>
      <c r="O58" s="32">
        <f t="shared" si="8"/>
        <v>5</v>
      </c>
      <c r="P58" s="32">
        <f t="shared" si="8"/>
        <v>15</v>
      </c>
      <c r="Q58" s="32">
        <f t="shared" si="8"/>
        <v>4</v>
      </c>
      <c r="R58" s="32">
        <f t="shared" si="8"/>
        <v>4</v>
      </c>
      <c r="S58" s="32">
        <f t="shared" si="8"/>
        <v>2</v>
      </c>
      <c r="T58" s="32">
        <f t="shared" si="8"/>
        <v>4</v>
      </c>
      <c r="U58" s="32">
        <f t="shared" si="8"/>
        <v>3</v>
      </c>
      <c r="V58" s="32">
        <f t="shared" si="8"/>
        <v>5</v>
      </c>
      <c r="W58" s="32">
        <f t="shared" si="8"/>
        <v>15</v>
      </c>
      <c r="X58" s="32">
        <f t="shared" si="8"/>
        <v>4</v>
      </c>
      <c r="Y58" s="32">
        <f t="shared" si="8"/>
        <v>4</v>
      </c>
      <c r="Z58" s="32">
        <f t="shared" si="8"/>
        <v>2</v>
      </c>
      <c r="AA58" s="32">
        <f t="shared" si="8"/>
        <v>4</v>
      </c>
      <c r="AB58" s="32">
        <f t="shared" si="8"/>
        <v>3</v>
      </c>
      <c r="AC58" s="32">
        <f t="shared" si="8"/>
        <v>5</v>
      </c>
      <c r="AD58" s="32">
        <f t="shared" si="8"/>
        <v>15</v>
      </c>
      <c r="AE58" s="32">
        <f t="shared" si="8"/>
        <v>4</v>
      </c>
      <c r="AF58" s="32">
        <f t="shared" si="8"/>
        <v>4</v>
      </c>
      <c r="AG58" s="32">
        <f t="shared" si="8"/>
        <v>2</v>
      </c>
    </row>
    <row r="59" customHeight="1" spans="1:33">
      <c r="A59" s="33" t="s">
        <v>66</v>
      </c>
      <c r="B59" s="33"/>
      <c r="C59" s="33">
        <f t="shared" ref="C59:Z59" si="9">SUM(C55:C58)</f>
        <v>37</v>
      </c>
      <c r="D59" s="33">
        <f t="shared" si="9"/>
        <v>37</v>
      </c>
      <c r="E59" s="33">
        <f t="shared" si="9"/>
        <v>37</v>
      </c>
      <c r="F59" s="33">
        <f t="shared" si="9"/>
        <v>37</v>
      </c>
      <c r="G59" s="33">
        <f t="shared" si="9"/>
        <v>37</v>
      </c>
      <c r="H59" s="33">
        <f t="shared" si="9"/>
        <v>37</v>
      </c>
      <c r="I59" s="33">
        <f t="shared" si="9"/>
        <v>37</v>
      </c>
      <c r="J59" s="33">
        <f t="shared" si="9"/>
        <v>37</v>
      </c>
      <c r="K59" s="33">
        <f t="shared" si="9"/>
        <v>37</v>
      </c>
      <c r="L59" s="33">
        <f t="shared" si="9"/>
        <v>37</v>
      </c>
      <c r="M59" s="33">
        <f t="shared" si="9"/>
        <v>37</v>
      </c>
      <c r="N59" s="33">
        <f t="shared" si="9"/>
        <v>37</v>
      </c>
      <c r="O59" s="33">
        <f t="shared" si="9"/>
        <v>37</v>
      </c>
      <c r="P59" s="33">
        <f t="shared" si="9"/>
        <v>37</v>
      </c>
      <c r="Q59" s="33">
        <f t="shared" si="9"/>
        <v>37</v>
      </c>
      <c r="R59" s="33">
        <f t="shared" si="9"/>
        <v>37</v>
      </c>
      <c r="S59" s="33">
        <f t="shared" si="9"/>
        <v>37</v>
      </c>
      <c r="T59" s="33">
        <f t="shared" si="9"/>
        <v>37</v>
      </c>
      <c r="U59" s="33">
        <f t="shared" si="9"/>
        <v>37</v>
      </c>
      <c r="V59" s="33">
        <f t="shared" si="9"/>
        <v>37</v>
      </c>
      <c r="W59" s="33">
        <f t="shared" si="9"/>
        <v>37</v>
      </c>
      <c r="X59" s="33">
        <f t="shared" si="9"/>
        <v>37</v>
      </c>
      <c r="Y59" s="33">
        <f t="shared" si="9"/>
        <v>37</v>
      </c>
      <c r="Z59" s="33">
        <f t="shared" si="9"/>
        <v>37</v>
      </c>
      <c r="AA59" s="33">
        <f t="shared" ref="AA59:AG59" si="10">SUM(AA55:AA58)</f>
        <v>37</v>
      </c>
      <c r="AB59" s="33">
        <f t="shared" si="10"/>
        <v>37</v>
      </c>
      <c r="AC59" s="33">
        <f t="shared" si="10"/>
        <v>37</v>
      </c>
      <c r="AD59" s="33">
        <f t="shared" si="10"/>
        <v>37</v>
      </c>
      <c r="AE59" s="33">
        <f t="shared" si="10"/>
        <v>37</v>
      </c>
      <c r="AF59" s="33">
        <f t="shared" si="10"/>
        <v>37</v>
      </c>
      <c r="AG59" s="33">
        <f t="shared" si="10"/>
        <v>37</v>
      </c>
    </row>
    <row r="60" customHeight="1" spans="1:2">
      <c r="A60" s="34"/>
      <c r="B60" s="28"/>
    </row>
    <row r="61" customHeight="1" spans="1:2">
      <c r="A61" s="34"/>
      <c r="B61" s="28"/>
    </row>
    <row r="62" customHeight="1" spans="1:32">
      <c r="A62" s="34"/>
      <c r="B62" s="28"/>
      <c r="C62" s="35" t="s">
        <v>67</v>
      </c>
      <c r="D62" s="36"/>
      <c r="E62" s="36"/>
      <c r="F62" s="36"/>
      <c r="G62" s="36"/>
      <c r="H62" s="36"/>
      <c r="I62" s="36"/>
      <c r="J62" s="38"/>
      <c r="N62" s="35" t="s">
        <v>68</v>
      </c>
      <c r="O62" s="36"/>
      <c r="P62" s="36"/>
      <c r="Q62" s="36"/>
      <c r="R62" s="36"/>
      <c r="S62" s="36"/>
      <c r="T62" s="36"/>
      <c r="U62" s="38"/>
      <c r="V62" s="28"/>
      <c r="Y62" s="35" t="s">
        <v>69</v>
      </c>
      <c r="Z62" s="36"/>
      <c r="AA62" s="36"/>
      <c r="AB62" s="36"/>
      <c r="AC62" s="36"/>
      <c r="AD62" s="36"/>
      <c r="AE62" s="36"/>
      <c r="AF62" s="38"/>
    </row>
    <row r="63" customHeight="1" spans="1:32">
      <c r="A63" s="34"/>
      <c r="B63" s="28"/>
      <c r="C63" s="37"/>
      <c r="J63" s="39"/>
      <c r="N63" s="37"/>
      <c r="U63" s="39"/>
      <c r="Y63" s="37"/>
      <c r="AF63" s="39"/>
    </row>
    <row r="64" customHeight="1" spans="1:32">
      <c r="A64" s="34"/>
      <c r="B64" s="28"/>
      <c r="C64" s="37"/>
      <c r="J64" s="39"/>
      <c r="N64" s="37"/>
      <c r="U64" s="39"/>
      <c r="Y64" s="37"/>
      <c r="AF64" s="39"/>
    </row>
    <row r="65" customHeight="1" spans="3:32">
      <c r="C65" s="37"/>
      <c r="J65" s="39"/>
      <c r="N65" s="37"/>
      <c r="U65" s="39"/>
      <c r="Y65" s="37"/>
      <c r="AF65" s="39"/>
    </row>
    <row r="66" customHeight="1" spans="3:32">
      <c r="C66" s="37"/>
      <c r="J66" s="39"/>
      <c r="N66" s="37"/>
      <c r="U66" s="39"/>
      <c r="Y66" s="37"/>
      <c r="AF66" s="39"/>
    </row>
    <row r="67" customHeight="1" spans="3:32">
      <c r="C67" s="40"/>
      <c r="D67" s="28"/>
      <c r="E67" s="28"/>
      <c r="F67" s="28"/>
      <c r="G67" s="28"/>
      <c r="H67" s="28"/>
      <c r="J67" s="39"/>
      <c r="N67" s="40"/>
      <c r="O67" s="28"/>
      <c r="P67" s="28"/>
      <c r="Q67" s="28"/>
      <c r="R67" s="28"/>
      <c r="S67" s="28"/>
      <c r="U67" s="39"/>
      <c r="V67" s="28"/>
      <c r="Y67" s="40"/>
      <c r="Z67" s="28"/>
      <c r="AA67" s="28"/>
      <c r="AB67" s="28"/>
      <c r="AC67" s="28"/>
      <c r="AD67" s="28"/>
      <c r="AF67" s="39"/>
    </row>
    <row r="68" customHeight="1" spans="3:32">
      <c r="C68" s="41"/>
      <c r="D68" s="42"/>
      <c r="E68" s="42"/>
      <c r="F68" s="42"/>
      <c r="G68" s="42"/>
      <c r="H68" s="42"/>
      <c r="I68" s="42"/>
      <c r="J68" s="46"/>
      <c r="N68" s="41"/>
      <c r="O68" s="42"/>
      <c r="P68" s="42"/>
      <c r="Q68" s="42"/>
      <c r="R68" s="42"/>
      <c r="S68" s="42"/>
      <c r="T68" s="42"/>
      <c r="U68" s="46"/>
      <c r="V68" s="28"/>
      <c r="Y68" s="41"/>
      <c r="Z68" s="42"/>
      <c r="AA68" s="42"/>
      <c r="AB68" s="42"/>
      <c r="AC68" s="42"/>
      <c r="AD68" s="42"/>
      <c r="AE68" s="42"/>
      <c r="AF68" s="46"/>
    </row>
    <row r="69" customHeight="1" spans="3:32">
      <c r="C69" s="43"/>
      <c r="D69" s="44"/>
      <c r="E69" s="44"/>
      <c r="F69" s="44"/>
      <c r="G69" s="44"/>
      <c r="H69" s="44"/>
      <c r="I69" s="44"/>
      <c r="J69" s="47"/>
      <c r="N69" s="43"/>
      <c r="O69" s="44"/>
      <c r="P69" s="44"/>
      <c r="Q69" s="44"/>
      <c r="R69" s="44"/>
      <c r="S69" s="44"/>
      <c r="T69" s="44"/>
      <c r="U69" s="47"/>
      <c r="Y69" s="43"/>
      <c r="Z69" s="44"/>
      <c r="AA69" s="44"/>
      <c r="AB69" s="44"/>
      <c r="AC69" s="44"/>
      <c r="AD69" s="44"/>
      <c r="AE69" s="44"/>
      <c r="AF69" s="47"/>
    </row>
    <row r="76" customHeight="1" spans="2:2">
      <c r="B76" s="45"/>
    </row>
  </sheetData>
  <mergeCells count="20">
    <mergeCell ref="A1:AG1"/>
    <mergeCell ref="A2:AG2"/>
    <mergeCell ref="C4:AG4"/>
    <mergeCell ref="B7:AG7"/>
    <mergeCell ref="A10:B10"/>
    <mergeCell ref="B12:AG12"/>
    <mergeCell ref="A29:B29"/>
    <mergeCell ref="B30:AG30"/>
    <mergeCell ref="A39:B39"/>
    <mergeCell ref="B40:AG40"/>
    <mergeCell ref="A52:B52"/>
    <mergeCell ref="A53:B53"/>
    <mergeCell ref="A59:B59"/>
    <mergeCell ref="C62:J62"/>
    <mergeCell ref="N62:U62"/>
    <mergeCell ref="Y62:AF62"/>
    <mergeCell ref="A4:A5"/>
    <mergeCell ref="Y68:AF69"/>
    <mergeCell ref="N68:U69"/>
    <mergeCell ref="C68:J69"/>
  </mergeCells>
  <printOptions horizontalCentered="1" verticalCentered="1"/>
  <pageMargins left="0" right="0" top="0" bottom="0" header="0.31496062992126" footer="0.31496062992126"/>
  <pageSetup paperSize="9" scale="4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Nazri Bin Ab Rahim</dc:creator>
  <cp:lastModifiedBy>USER</cp:lastModifiedBy>
  <dcterms:created xsi:type="dcterms:W3CDTF">2026-01-20T01:44:00Z</dcterms:created>
  <cp:lastPrinted>2026-03-05T07:21:00Z</cp:lastPrinted>
  <dcterms:modified xsi:type="dcterms:W3CDTF">2026-09-30T02:48:16Z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997F07194E774E429DEB4E0E0E94C2FC_12</vt:lpwstr>
  </property>
  <property fmtid="{D5CDD505-2E9C-101B-9397-08002B2CF9AE}" pid="3" name="KSOProductBuildVer">
    <vt:lpwstr>2057-12.2.0.23206</vt:lpwstr>
  </property>
</Properties>
</file>