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 Laptop 2\OneDrive\Desktop\"/>
    </mc:Choice>
  </mc:AlternateContent>
  <xr:revisionPtr revIDLastSave="0" documentId="13_ncr:1_{063FDB67-DEBC-4DA9-AFA0-777DD3AF672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JUN 26" sheetId="6" r:id="rId1"/>
  </sheets>
  <definedNames>
    <definedName name="_xlnm.Print_Area" localSheetId="0">'JUN 26'!$A$1:$AG$125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10" i="6" l="1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F76" i="6"/>
  <c r="AE76" i="6"/>
  <c r="AD76" i="6"/>
  <c r="AC76" i="6"/>
  <c r="AB76" i="6"/>
  <c r="Z76" i="6"/>
  <c r="Y76" i="6"/>
  <c r="X76" i="6"/>
  <c r="W76" i="6"/>
  <c r="V76" i="6"/>
  <c r="U76" i="6"/>
  <c r="S76" i="6"/>
  <c r="R76" i="6"/>
  <c r="Q76" i="6"/>
  <c r="P76" i="6"/>
  <c r="O76" i="6"/>
  <c r="N76" i="6"/>
  <c r="L76" i="6"/>
  <c r="K76" i="6"/>
  <c r="J76" i="6"/>
  <c r="I76" i="6"/>
  <c r="H76" i="6"/>
  <c r="G76" i="6"/>
  <c r="E76" i="6"/>
  <c r="D76" i="6"/>
  <c r="C76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D24" i="6"/>
  <c r="C24" i="6"/>
  <c r="D112" i="6" l="1"/>
  <c r="T112" i="6"/>
  <c r="AB112" i="6"/>
  <c r="O112" i="6"/>
  <c r="W112" i="6"/>
  <c r="AE112" i="6"/>
  <c r="R112" i="6"/>
  <c r="E112" i="6"/>
  <c r="X112" i="6"/>
  <c r="AF112" i="6"/>
  <c r="J112" i="6"/>
  <c r="L112" i="6"/>
  <c r="AC112" i="6"/>
  <c r="Y112" i="6"/>
  <c r="C112" i="6"/>
  <c r="S112" i="6"/>
  <c r="AA112" i="6"/>
  <c r="M112" i="6"/>
  <c r="U112" i="6"/>
  <c r="G112" i="6"/>
  <c r="P112" i="6"/>
  <c r="K112" i="6"/>
  <c r="F112" i="6"/>
  <c r="N112" i="6"/>
  <c r="V112" i="6"/>
  <c r="AD112" i="6"/>
  <c r="H112" i="6"/>
  <c r="Q112" i="6"/>
  <c r="Z112" i="6"/>
  <c r="I112" i="6"/>
</calcChain>
</file>

<file path=xl/sharedStrings.xml><?xml version="1.0" encoding="utf-8"?>
<sst xmlns="http://schemas.openxmlformats.org/spreadsheetml/2006/main" count="619" uniqueCount="142">
  <si>
    <t>PROJECT</t>
  </si>
  <si>
    <t xml:space="preserve"> DAMANSARA SPECIALIST HOSPITAL2</t>
  </si>
  <si>
    <t>NO.</t>
  </si>
  <si>
    <t>STAFF NAME</t>
  </si>
  <si>
    <t>REMARKS</t>
  </si>
  <si>
    <t>S</t>
  </si>
  <si>
    <t>M</t>
  </si>
  <si>
    <t>T</t>
  </si>
  <si>
    <t>W</t>
  </si>
  <si>
    <t>F</t>
  </si>
  <si>
    <t>SHIFT A (07.00 HRS- 19.00 HRS) 12 HOURS</t>
  </si>
  <si>
    <t>MD SAJJAD</t>
  </si>
  <si>
    <t>RD</t>
  </si>
  <si>
    <r>
      <rPr>
        <b/>
        <sz val="8"/>
        <rFont val="Calibri"/>
        <family val="1"/>
      </rPr>
      <t>√</t>
    </r>
  </si>
  <si>
    <t>SUPERVISOR</t>
  </si>
  <si>
    <t>SHIFT A (07.00 HRS -19.00HRS) 12 HOURS</t>
  </si>
  <si>
    <t>ADMIN SUPERVISOR</t>
  </si>
  <si>
    <t xml:space="preserve"> RONI </t>
  </si>
  <si>
    <t>TEAM LEADERS</t>
  </si>
  <si>
    <t>SHIFT B(19:00HRS - 07:00HRS) 12 HOURS</t>
  </si>
  <si>
    <t>JAHIRUL</t>
  </si>
  <si>
    <t>SHIFT A - (7.00 AM -7.00 PM) 12 HOURS</t>
  </si>
  <si>
    <t>MD BELLAL</t>
  </si>
  <si>
    <t>ZONE A</t>
  </si>
  <si>
    <t>ZAKKI</t>
  </si>
  <si>
    <t>ZONE B</t>
  </si>
  <si>
    <t>ZONE C</t>
  </si>
  <si>
    <t>ZONE D</t>
  </si>
  <si>
    <t>SYARIFAH</t>
  </si>
  <si>
    <t>ZONE E/F</t>
  </si>
  <si>
    <t>MASUD</t>
  </si>
  <si>
    <t>AMANDEEP</t>
  </si>
  <si>
    <t>PUBLIC AREA LVL  2</t>
  </si>
  <si>
    <t>HSU</t>
  </si>
  <si>
    <t>TOTAL</t>
  </si>
  <si>
    <t>SHIFT A - (7.00 AM - 7.00 PM) 12 HOURS</t>
  </si>
  <si>
    <t xml:space="preserve">RELIFT </t>
  </si>
  <si>
    <t xml:space="preserve">KUDRAT ALI </t>
  </si>
  <si>
    <t xml:space="preserve">SURGICAL WARD </t>
  </si>
  <si>
    <t xml:space="preserve">OBSTETRICS WARD </t>
  </si>
  <si>
    <t xml:space="preserve"> PEAD WARD LEVEL 7 </t>
  </si>
  <si>
    <t>RELIFT</t>
  </si>
  <si>
    <t xml:space="preserve"> LABOUR, DELIVERY , DAYCARE</t>
  </si>
  <si>
    <t>TARIQUL</t>
  </si>
  <si>
    <t>ZAHURUL</t>
  </si>
  <si>
    <t>MUSTAK</t>
  </si>
  <si>
    <t>RANI</t>
  </si>
  <si>
    <t xml:space="preserve">RAJU </t>
  </si>
  <si>
    <t xml:space="preserve">  PREMIER WARD LEVEL 10</t>
  </si>
  <si>
    <t>GAUTAM</t>
  </si>
  <si>
    <t>MOBILE TEAM</t>
  </si>
  <si>
    <t>MUHAMMAD KASPI</t>
  </si>
  <si>
    <t>OPERATION PERFORMENT THEATER</t>
  </si>
  <si>
    <t xml:space="preserve">MAMUN </t>
  </si>
  <si>
    <t>ZIARUL ISLAM</t>
  </si>
  <si>
    <t xml:space="preserve"> LEVEL 1 MAIN LOBBY</t>
  </si>
  <si>
    <t xml:space="preserve"> ENDOSCOPE,DR LOUNGE ,PUBLIC AREA </t>
  </si>
  <si>
    <t xml:space="preserve">PREMIER WARD LEVEL 11 </t>
  </si>
  <si>
    <t xml:space="preserve">BASEMENT 1-4 </t>
  </si>
  <si>
    <t>KIRANPEET</t>
  </si>
  <si>
    <t xml:space="preserve"> NEONATAL </t>
  </si>
  <si>
    <t>HARAS</t>
  </si>
  <si>
    <t xml:space="preserve">  ICU/CICU/HDU</t>
  </si>
  <si>
    <t xml:space="preserve"> MED.LAB, ADMINISTRATION, PUBLIC TOILETS (MALE,FEMALE)</t>
  </si>
  <si>
    <t>PH</t>
  </si>
  <si>
    <t>BASEMENT 1-4</t>
  </si>
  <si>
    <r>
      <t>SHIFT B - (19.00 PM - 7.00 AM)</t>
    </r>
    <r>
      <rPr>
        <b/>
        <sz val="7.5"/>
        <rFont val="Calibri"/>
        <family val="2"/>
      </rPr>
      <t xml:space="preserve"> 12 HOURS</t>
    </r>
  </si>
  <si>
    <t>WIDYAWATI</t>
  </si>
  <si>
    <t>ICU/CICU/HDU</t>
  </si>
  <si>
    <t>DELOWAR</t>
  </si>
  <si>
    <t>HARPEET</t>
  </si>
  <si>
    <t xml:space="preserve">RASEL </t>
  </si>
  <si>
    <t xml:space="preserve"> SAMIUL ALOM</t>
  </si>
  <si>
    <t>OLIUR RAHMAN</t>
  </si>
  <si>
    <t>SURGICAL WARD</t>
  </si>
  <si>
    <t>MD MAMUN</t>
  </si>
  <si>
    <t>IMRAN</t>
  </si>
  <si>
    <t>BIMLA</t>
  </si>
  <si>
    <t xml:space="preserve">ACCIDENT &amp; EMERGENCY </t>
  </si>
  <si>
    <t xml:space="preserve">AHMED RUHAN </t>
  </si>
  <si>
    <t>JOLIL</t>
  </si>
  <si>
    <t xml:space="preserve">TOTAL </t>
  </si>
  <si>
    <t>RAHIM MIAH</t>
  </si>
  <si>
    <t xml:space="preserve">                      REST DAY</t>
  </si>
  <si>
    <t xml:space="preserve">                      PUBLIC HOLIDAY/ANNUAL LEAVE</t>
  </si>
  <si>
    <t xml:space="preserve">                      SHIFT A : 7.00AM-7.00PM</t>
  </si>
  <si>
    <t xml:space="preserve">                      SHIFT B: 7.00PM-7.00AM</t>
  </si>
  <si>
    <t>JASWINDER KAUR (NEW)</t>
  </si>
  <si>
    <t>IMAGING</t>
  </si>
  <si>
    <t>IT,REHAB,PYSIO,GYM</t>
  </si>
  <si>
    <t>JYOTI</t>
  </si>
  <si>
    <t>SITI MARYAM</t>
  </si>
  <si>
    <t xml:space="preserve">ZONE G </t>
  </si>
  <si>
    <t>JASWINDER KAUR</t>
  </si>
  <si>
    <t>PREMIER WARD LEVEL 11</t>
  </si>
  <si>
    <t>MD SHANTO</t>
  </si>
  <si>
    <t>EXECUTIVE SUITE (LVL 9)</t>
  </si>
  <si>
    <t>MD TOYOUB</t>
  </si>
  <si>
    <t>MONTHLY ROSTER HOUSEKEEPING SERVICES</t>
  </si>
  <si>
    <t>MANPREET</t>
  </si>
  <si>
    <t>JAHANGIR</t>
  </si>
  <si>
    <t xml:space="preserve">NUR JANNAH </t>
  </si>
  <si>
    <t>PREPARED BY :</t>
  </si>
  <si>
    <t xml:space="preserve">CONTRACT EXECUTIVE </t>
  </si>
  <si>
    <t>MOHD AZLI NIZAM</t>
  </si>
  <si>
    <t>REVIEW BY :</t>
  </si>
  <si>
    <t>APPROVED BY :</t>
  </si>
  <si>
    <t xml:space="preserve">OUTSOURCE DEPARTMENT </t>
  </si>
  <si>
    <t>KPJ DSH 2</t>
  </si>
  <si>
    <t>DATE :</t>
  </si>
  <si>
    <t xml:space="preserve"> DAMANSARA SPECIALIST HOSPITAL 2</t>
  </si>
  <si>
    <t>TOTAL SHIFT A AND SHIFT B</t>
  </si>
  <si>
    <t>RAFI</t>
  </si>
  <si>
    <t xml:space="preserve">PARTHO </t>
  </si>
  <si>
    <t>NURUL AIN</t>
  </si>
  <si>
    <t>PREMIER WARD LVL 9</t>
  </si>
  <si>
    <t xml:space="preserve"> OT LEVEL 5</t>
  </si>
  <si>
    <t>PREMIER WARD LVL 11</t>
  </si>
  <si>
    <t xml:space="preserve"> PREMIER WARD LVL 10</t>
  </si>
  <si>
    <t>PEAD WARD LEVEL 7</t>
  </si>
  <si>
    <t>ACCIDENT &amp; EMERGENCY LEVEL 1</t>
  </si>
  <si>
    <t>SURGICAL WARD LEVEL 7</t>
  </si>
  <si>
    <t>ICU/CICU/HDU LEVEL 5</t>
  </si>
  <si>
    <t>OB WARD/NEONATAL/LABOUR ROOM LEVEL 4</t>
  </si>
  <si>
    <t>SUKPREET</t>
  </si>
  <si>
    <t>EAZUL HAQUE</t>
  </si>
  <si>
    <t>NURUL NABILA</t>
  </si>
  <si>
    <t xml:space="preserve"> LEVEL 1 MAIN LOBBY  PHARMACY</t>
  </si>
  <si>
    <t>PHARMACY</t>
  </si>
  <si>
    <t>MONTH : JUNE 2026</t>
  </si>
  <si>
    <t>DATE : 28/05/2026</t>
  </si>
  <si>
    <t xml:space="preserve"> DATE : 28/05/2026</t>
  </si>
  <si>
    <t>HRIDOY</t>
  </si>
  <si>
    <t>KAUR</t>
  </si>
  <si>
    <t>ABU SIDDIK</t>
  </si>
  <si>
    <t>EMRAN</t>
  </si>
  <si>
    <t>AL AMIN SIKDAR</t>
  </si>
  <si>
    <t>KAIS</t>
  </si>
  <si>
    <t xml:space="preserve"> SUKDEEP</t>
  </si>
  <si>
    <t xml:space="preserve">MANDEEP  </t>
  </si>
  <si>
    <t>SAIDUL ISLAM</t>
  </si>
  <si>
    <t>RAJMIR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</si>
</sst>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b/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Calibri"/>
      <family val="1"/>
    </font>
    <font>
      <b/>
      <sz val="9"/>
      <color theme="1"/>
      <name val="Calibri"/>
      <family val="2"/>
    </font>
    <font>
      <b/>
      <sz val="7.5"/>
      <name val="Calibri"/>
      <family val="1"/>
    </font>
    <font>
      <b/>
      <sz val="7.5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ndara"/>
      <family val="2"/>
    </font>
    <font>
      <sz val="5.5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22"/>
      <name val="Calibri"/>
      <family val="2"/>
    </font>
    <font>
      <b/>
      <sz val="26"/>
      <name val="Calibri"/>
      <family val="2"/>
    </font>
    <font>
      <b/>
      <sz val="10"/>
      <color rgb="FF000000"/>
      <name val="Calibri"/>
      <family val="2"/>
      <scheme val="minor"/>
    </font>
    <font>
      <b/>
      <sz val="8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4B3D6"/>
      </patternFill>
    </fill>
    <fill>
      <patternFill patternType="solid">
        <fgColor theme="9"/>
        <bgColor indexed="64"/>
      </patternFill>
    </fill>
    <fill>
      <patternFill patternType="solid">
        <fgColor rgb="FF8DB4E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9" xfId="0" applyFill="1" applyBorder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1" fontId="5" fillId="0" borderId="10" xfId="0" applyNumberFormat="1" applyFont="1" applyBorder="1" applyAlignment="1">
      <alignment horizontal="center" vertical="top" shrinkToFit="1"/>
    </xf>
    <xf numFmtId="0" fontId="6" fillId="4" borderId="10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left" vertical="top" wrapText="1"/>
    </xf>
    <xf numFmtId="1" fontId="5" fillId="0" borderId="17" xfId="0" applyNumberFormat="1" applyFont="1" applyBorder="1" applyAlignment="1">
      <alignment horizontal="center" vertical="top" shrinkToFit="1"/>
    </xf>
    <xf numFmtId="0" fontId="2" fillId="0" borderId="17" xfId="0" applyFont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1" fontId="5" fillId="2" borderId="10" xfId="0" applyNumberFormat="1" applyFont="1" applyFill="1" applyBorder="1" applyAlignment="1">
      <alignment horizontal="center" vertical="top" shrinkToFit="1"/>
    </xf>
    <xf numFmtId="0" fontId="2" fillId="7" borderId="10" xfId="0" applyFont="1" applyFill="1" applyBorder="1" applyAlignment="1">
      <alignment horizontal="left" vertical="top" wrapText="1"/>
    </xf>
    <xf numFmtId="1" fontId="5" fillId="2" borderId="6" xfId="0" applyNumberFormat="1" applyFont="1" applyFill="1" applyBorder="1" applyAlignment="1">
      <alignment horizontal="center" vertical="top" shrinkToFit="1"/>
    </xf>
    <xf numFmtId="0" fontId="6" fillId="8" borderId="17" xfId="0" applyFont="1" applyFill="1" applyBorder="1" applyAlignment="1">
      <alignment horizontal="left" vertical="top" wrapText="1"/>
    </xf>
    <xf numFmtId="0" fontId="2" fillId="8" borderId="17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left"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" fontId="3" fillId="2" borderId="10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2" fillId="7" borderId="1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shrinkToFit="1"/>
    </xf>
    <xf numFmtId="0" fontId="2" fillId="7" borderId="21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1" fontId="3" fillId="0" borderId="10" xfId="0" applyNumberFormat="1" applyFont="1" applyBorder="1" applyAlignment="1">
      <alignment horizontal="center" vertical="center" shrinkToFit="1"/>
    </xf>
    <xf numFmtId="1" fontId="2" fillId="8" borderId="17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top" wrapText="1"/>
    </xf>
    <xf numFmtId="1" fontId="3" fillId="0" borderId="0" xfId="0" applyNumberFormat="1" applyFont="1" applyAlignment="1">
      <alignment vertical="center" shrinkToFit="1"/>
    </xf>
    <xf numFmtId="0" fontId="2" fillId="2" borderId="0" xfId="0" applyFont="1" applyFill="1" applyAlignment="1">
      <alignment vertical="top" wrapText="1"/>
    </xf>
    <xf numFmtId="1" fontId="3" fillId="2" borderId="0" xfId="0" applyNumberFormat="1" applyFont="1" applyFill="1" applyAlignment="1">
      <alignment vertical="center" shrinkToFit="1"/>
    </xf>
    <xf numFmtId="0" fontId="2" fillId="12" borderId="17" xfId="0" applyFont="1" applyFill="1" applyBorder="1" applyAlignment="1">
      <alignment horizontal="left" vertical="center" wrapText="1"/>
    </xf>
    <xf numFmtId="1" fontId="2" fillId="12" borderId="17" xfId="0" applyNumberFormat="1" applyFont="1" applyFill="1" applyBorder="1" applyAlignment="1">
      <alignment horizontal="center" vertical="top" wrapText="1"/>
    </xf>
    <xf numFmtId="0" fontId="0" fillId="12" borderId="0" xfId="0" applyFill="1" applyAlignment="1">
      <alignment horizontal="left" vertical="top"/>
    </xf>
    <xf numFmtId="0" fontId="1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5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1" fontId="3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13" fillId="0" borderId="17" xfId="0" applyFont="1" applyBorder="1"/>
    <xf numFmtId="0" fontId="16" fillId="0" borderId="0" xfId="0" applyFont="1" applyAlignment="1">
      <alignment vertical="top"/>
    </xf>
    <xf numFmtId="0" fontId="22" fillId="0" borderId="0" xfId="0" applyFont="1"/>
    <xf numFmtId="0" fontId="22" fillId="0" borderId="0" xfId="0" applyFont="1" applyAlignment="1">
      <alignment vertical="top" wrapText="1"/>
    </xf>
    <xf numFmtId="1" fontId="5" fillId="2" borderId="0" xfId="0" applyNumberFormat="1" applyFont="1" applyFill="1" applyAlignment="1">
      <alignment horizontal="center" vertical="top" shrinkToFit="1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left" vertical="center" wrapText="1"/>
    </xf>
    <xf numFmtId="0" fontId="2" fillId="13" borderId="28" xfId="0" applyFont="1" applyFill="1" applyBorder="1" applyAlignment="1">
      <alignment horizontal="left" vertical="center" wrapText="1"/>
    </xf>
    <xf numFmtId="0" fontId="2" fillId="13" borderId="7" xfId="0" applyFont="1" applyFill="1" applyBorder="1" applyAlignment="1">
      <alignment horizontal="left" vertical="center" wrapText="1"/>
    </xf>
    <xf numFmtId="0" fontId="2" fillId="13" borderId="6" xfId="0" applyFont="1" applyFill="1" applyBorder="1" applyAlignment="1">
      <alignment horizontal="left" vertical="center" wrapText="1"/>
    </xf>
    <xf numFmtId="0" fontId="2" fillId="13" borderId="10" xfId="0" applyFont="1" applyFill="1" applyBorder="1" applyAlignment="1">
      <alignment horizontal="left" vertical="center" wrapText="1"/>
    </xf>
    <xf numFmtId="0" fontId="11" fillId="13" borderId="28" xfId="0" applyFont="1" applyFill="1" applyBorder="1" applyAlignment="1">
      <alignment horizontal="left" vertical="center"/>
    </xf>
    <xf numFmtId="0" fontId="2" fillId="13" borderId="10" xfId="0" applyFont="1" applyFill="1" applyBorder="1" applyAlignment="1">
      <alignment horizontal="left" vertical="top" wrapText="1"/>
    </xf>
    <xf numFmtId="0" fontId="6" fillId="13" borderId="10" xfId="0" applyFont="1" applyFill="1" applyBorder="1" applyAlignment="1">
      <alignment horizontal="left" vertical="top" wrapText="1"/>
    </xf>
    <xf numFmtId="0" fontId="3" fillId="13" borderId="0" xfId="0" applyFont="1" applyFill="1" applyAlignment="1">
      <alignment horizontal="left" vertical="top"/>
    </xf>
    <xf numFmtId="1" fontId="2" fillId="0" borderId="0" xfId="0" applyNumberFormat="1" applyFont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top" wrapText="1"/>
    </xf>
    <xf numFmtId="0" fontId="6" fillId="14" borderId="17" xfId="0" applyFont="1" applyFill="1" applyBorder="1" applyAlignment="1">
      <alignment horizontal="left" vertical="top" wrapText="1"/>
    </xf>
    <xf numFmtId="0" fontId="6" fillId="14" borderId="10" xfId="0" applyFont="1" applyFill="1" applyBorder="1" applyAlignment="1">
      <alignment horizontal="left" vertical="top" wrapText="1"/>
    </xf>
    <xf numFmtId="0" fontId="2" fillId="14" borderId="17" xfId="0" applyFont="1" applyFill="1" applyBorder="1" applyAlignment="1">
      <alignment horizontal="center" vertical="top" wrapText="1"/>
    </xf>
    <xf numFmtId="0" fontId="2" fillId="14" borderId="10" xfId="0" applyFont="1" applyFill="1" applyBorder="1" applyAlignment="1">
      <alignment horizontal="center" vertical="top" wrapText="1"/>
    </xf>
    <xf numFmtId="0" fontId="22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top" wrapText="1"/>
    </xf>
    <xf numFmtId="1" fontId="3" fillId="13" borderId="8" xfId="0" applyNumberFormat="1" applyFont="1" applyFill="1" applyBorder="1" applyAlignment="1">
      <alignment horizontal="center" vertical="center" shrinkToFit="1"/>
    </xf>
    <xf numFmtId="1" fontId="3" fillId="13" borderId="7" xfId="0" applyNumberFormat="1" applyFont="1" applyFill="1" applyBorder="1" applyAlignment="1">
      <alignment horizontal="center" vertical="center" shrinkToFit="1"/>
    </xf>
    <xf numFmtId="0" fontId="2" fillId="13" borderId="10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shrinkToFit="1"/>
    </xf>
    <xf numFmtId="1" fontId="5" fillId="2" borderId="17" xfId="0" applyNumberFormat="1" applyFont="1" applyFill="1" applyBorder="1" applyAlignment="1">
      <alignment horizontal="center" vertical="top" shrinkToFi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10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left" vertical="center" wrapText="1" indent="1"/>
    </xf>
    <xf numFmtId="0" fontId="2" fillId="13" borderId="8" xfId="0" applyFont="1" applyFill="1" applyBorder="1" applyAlignment="1">
      <alignment horizontal="left" vertical="center" wrapText="1" inden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17" fillId="11" borderId="25" xfId="0" applyFont="1" applyFill="1" applyBorder="1" applyAlignment="1">
      <alignment horizontal="left" vertical="center" wrapText="1"/>
    </xf>
    <xf numFmtId="0" fontId="17" fillId="11" borderId="11" xfId="0" applyFont="1" applyFill="1" applyBorder="1" applyAlignment="1">
      <alignment horizontal="left" vertical="center" wrapText="1"/>
    </xf>
    <xf numFmtId="0" fontId="17" fillId="11" borderId="5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16" fillId="0" borderId="27" xfId="0" applyFont="1" applyBorder="1" applyAlignment="1">
      <alignment horizontal="left" vertical="top"/>
    </xf>
    <xf numFmtId="14" fontId="16" fillId="0" borderId="0" xfId="0" applyNumberFormat="1" applyFont="1" applyAlignment="1">
      <alignment horizontal="left" vertical="top"/>
    </xf>
    <xf numFmtId="0" fontId="17" fillId="6" borderId="22" xfId="0" applyFont="1" applyFill="1" applyBorder="1" applyAlignment="1">
      <alignment horizontal="left" vertical="center" wrapText="1"/>
    </xf>
    <xf numFmtId="0" fontId="17" fillId="6" borderId="23" xfId="0" applyFont="1" applyFill="1" applyBorder="1" applyAlignment="1">
      <alignment horizontal="left" vertical="center" wrapText="1"/>
    </xf>
    <xf numFmtId="0" fontId="17" fillId="6" borderId="24" xfId="0" applyFont="1" applyFill="1" applyBorder="1" applyAlignment="1">
      <alignment horizontal="left" vertical="center" wrapText="1"/>
    </xf>
    <xf numFmtId="0" fontId="17" fillId="10" borderId="25" xfId="0" applyFont="1" applyFill="1" applyBorder="1" applyAlignment="1">
      <alignment horizontal="left" vertical="center" wrapText="1"/>
    </xf>
    <xf numFmtId="0" fontId="17" fillId="10" borderId="11" xfId="0" applyFont="1" applyFill="1" applyBorder="1" applyAlignment="1">
      <alignment horizontal="left" vertical="center" wrapText="1"/>
    </xf>
    <xf numFmtId="0" fontId="17" fillId="10" borderId="26" xfId="0" applyFont="1" applyFill="1" applyBorder="1" applyAlignment="1">
      <alignment horizontal="left" vertical="center" wrapText="1"/>
    </xf>
    <xf numFmtId="0" fontId="17" fillId="3" borderId="25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left" vertical="top" wrapText="1"/>
    </xf>
    <xf numFmtId="0" fontId="19" fillId="9" borderId="11" xfId="0" applyFont="1" applyFill="1" applyBorder="1" applyAlignment="1">
      <alignment horizontal="left" vertical="top" wrapText="1"/>
    </xf>
    <xf numFmtId="0" fontId="19" fillId="9" borderId="5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1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2" fillId="13" borderId="7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950566C4-A324-470A-82B6-7C842080B2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685DBB25-1362-4D51-9DF4-B44930477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80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66B06176-51F7-45F5-96D5-D2744651B6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32354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79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50E67D0D-0B09-4CF0-959B-EB78F2AEA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1204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115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45A1D094-6D66-4350-8F18-D9D1D5008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93187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114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5D7B2ED1-806F-497D-8F21-E54C1E00E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92037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08D7-2FF6-4D46-876D-B5A84D7EED6C}">
  <dimension ref="A1:AO133"/>
  <sheetViews>
    <sheetView tabSelected="1" view="pageBreakPreview" zoomScale="33" zoomScaleNormal="33" zoomScaleSheetLayoutView="33" zoomScalePageLayoutView="44" workbookViewId="0">
      <selection activeCell="AL38" sqref="AL38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20" customWidth="1"/>
    <col min="30" max="30" width="4.19921875" style="20" customWidth="1"/>
    <col min="31" max="31" width="4.19921875" style="21" customWidth="1"/>
    <col min="32" max="32" width="4.19921875" style="20" customWidth="1"/>
    <col min="33" max="33" width="24.796875" style="1" customWidth="1"/>
    <col min="34" max="34" width="3.69921875" style="1" customWidth="1"/>
    <col min="35" max="16384" width="9.296875" style="1"/>
  </cols>
  <sheetData>
    <row r="1" spans="1:35" ht="29.25" customHeight="1" x14ac:dyDescent="0.3">
      <c r="A1" s="116" t="s">
        <v>98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I1" s="2"/>
    </row>
    <row r="2" spans="1:35" ht="26.25" customHeight="1" x14ac:dyDescent="0.3">
      <c r="A2" s="73" t="s">
        <v>0</v>
      </c>
      <c r="B2" s="117" t="s">
        <v>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74" t="s">
        <v>129</v>
      </c>
      <c r="AH2" s="2"/>
      <c r="AI2" s="2"/>
    </row>
    <row r="3" spans="1:35" ht="11.5" customHeight="1" x14ac:dyDescent="0.3">
      <c r="A3" s="119" t="s">
        <v>2</v>
      </c>
      <c r="B3" s="121" t="s">
        <v>3</v>
      </c>
      <c r="C3" s="104">
        <v>1</v>
      </c>
      <c r="D3" s="104">
        <v>2</v>
      </c>
      <c r="E3" s="104">
        <v>3</v>
      </c>
      <c r="F3" s="104">
        <v>4</v>
      </c>
      <c r="G3" s="104">
        <v>5</v>
      </c>
      <c r="H3" s="104">
        <v>6</v>
      </c>
      <c r="I3" s="104">
        <v>7</v>
      </c>
      <c r="J3" s="104">
        <v>8</v>
      </c>
      <c r="K3" s="104">
        <v>9</v>
      </c>
      <c r="L3" s="104">
        <v>10</v>
      </c>
      <c r="M3" s="104">
        <v>11</v>
      </c>
      <c r="N3" s="104">
        <v>12</v>
      </c>
      <c r="O3" s="104">
        <v>13</v>
      </c>
      <c r="P3" s="104">
        <v>14</v>
      </c>
      <c r="Q3" s="104">
        <v>15</v>
      </c>
      <c r="R3" s="104">
        <v>16</v>
      </c>
      <c r="S3" s="104">
        <v>17</v>
      </c>
      <c r="T3" s="104">
        <v>18</v>
      </c>
      <c r="U3" s="104">
        <v>19</v>
      </c>
      <c r="V3" s="104">
        <v>20</v>
      </c>
      <c r="W3" s="104">
        <v>21</v>
      </c>
      <c r="X3" s="104">
        <v>22</v>
      </c>
      <c r="Y3" s="104">
        <v>23</v>
      </c>
      <c r="Z3" s="104">
        <v>24</v>
      </c>
      <c r="AA3" s="104">
        <v>25</v>
      </c>
      <c r="AB3" s="104">
        <v>26</v>
      </c>
      <c r="AC3" s="104">
        <v>27</v>
      </c>
      <c r="AD3" s="104">
        <v>28</v>
      </c>
      <c r="AE3" s="104">
        <v>29</v>
      </c>
      <c r="AF3" s="105">
        <v>30</v>
      </c>
      <c r="AG3" s="123" t="s">
        <v>4</v>
      </c>
      <c r="AH3" s="3"/>
      <c r="AI3" s="2"/>
    </row>
    <row r="4" spans="1:35" ht="11.5" customHeight="1" x14ac:dyDescent="0.3">
      <c r="A4" s="120"/>
      <c r="B4" s="122"/>
      <c r="C4" s="106" t="s">
        <v>6</v>
      </c>
      <c r="D4" s="106" t="s">
        <v>7</v>
      </c>
      <c r="E4" s="106" t="s">
        <v>8</v>
      </c>
      <c r="F4" s="107" t="s">
        <v>7</v>
      </c>
      <c r="G4" s="106" t="s">
        <v>9</v>
      </c>
      <c r="H4" s="106" t="s">
        <v>5</v>
      </c>
      <c r="I4" s="106" t="s">
        <v>5</v>
      </c>
      <c r="J4" s="106" t="s">
        <v>6</v>
      </c>
      <c r="K4" s="106" t="s">
        <v>7</v>
      </c>
      <c r="L4" s="106" t="s">
        <v>8</v>
      </c>
      <c r="M4" s="107" t="s">
        <v>7</v>
      </c>
      <c r="N4" s="106" t="s">
        <v>9</v>
      </c>
      <c r="O4" s="106" t="s">
        <v>5</v>
      </c>
      <c r="P4" s="106" t="s">
        <v>5</v>
      </c>
      <c r="Q4" s="106" t="s">
        <v>6</v>
      </c>
      <c r="R4" s="106" t="s">
        <v>7</v>
      </c>
      <c r="S4" s="106" t="s">
        <v>8</v>
      </c>
      <c r="T4" s="107" t="s">
        <v>7</v>
      </c>
      <c r="U4" s="106" t="s">
        <v>9</v>
      </c>
      <c r="V4" s="106" t="s">
        <v>5</v>
      </c>
      <c r="W4" s="106" t="s">
        <v>5</v>
      </c>
      <c r="X4" s="106" t="s">
        <v>6</v>
      </c>
      <c r="Y4" s="106" t="s">
        <v>7</v>
      </c>
      <c r="Z4" s="106" t="s">
        <v>8</v>
      </c>
      <c r="AA4" s="106" t="s">
        <v>7</v>
      </c>
      <c r="AB4" s="106" t="s">
        <v>9</v>
      </c>
      <c r="AC4" s="106" t="s">
        <v>5</v>
      </c>
      <c r="AD4" s="107" t="s">
        <v>5</v>
      </c>
      <c r="AE4" s="106" t="s">
        <v>6</v>
      </c>
      <c r="AF4" s="106" t="s">
        <v>7</v>
      </c>
      <c r="AG4" s="122"/>
      <c r="AH4" s="3"/>
      <c r="AI4" s="2"/>
    </row>
    <row r="5" spans="1:35" s="5" customFormat="1" ht="13.5" customHeight="1" x14ac:dyDescent="0.3">
      <c r="A5" s="112" t="s">
        <v>10</v>
      </c>
      <c r="B5" s="113"/>
      <c r="C5" s="113"/>
      <c r="D5" s="113"/>
      <c r="E5" s="113"/>
      <c r="F5" s="114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5"/>
      <c r="AH5" s="3"/>
      <c r="AI5" s="2"/>
    </row>
    <row r="6" spans="1:35" ht="11.15" customHeight="1" x14ac:dyDescent="0.3">
      <c r="A6" s="6">
        <v>1</v>
      </c>
      <c r="B6" s="7" t="s">
        <v>82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56" t="s">
        <v>12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56" t="s">
        <v>12</v>
      </c>
      <c r="Q6" s="26">
        <v>1</v>
      </c>
      <c r="R6" s="26">
        <v>1</v>
      </c>
      <c r="S6" s="26">
        <v>1</v>
      </c>
      <c r="T6" s="26">
        <v>1</v>
      </c>
      <c r="U6" s="26">
        <v>1</v>
      </c>
      <c r="V6" s="26">
        <v>1</v>
      </c>
      <c r="W6" s="56" t="s">
        <v>12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56" t="s">
        <v>12</v>
      </c>
      <c r="AE6" s="26">
        <v>1</v>
      </c>
      <c r="AF6" s="25">
        <v>1</v>
      </c>
      <c r="AG6" s="9" t="s">
        <v>14</v>
      </c>
      <c r="AH6" s="3"/>
      <c r="AI6" s="2"/>
    </row>
    <row r="7" spans="1:35" s="5" customFormat="1" ht="11.5" customHeight="1" x14ac:dyDescent="0.3">
      <c r="A7" s="124" t="s">
        <v>15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6"/>
      <c r="AH7" s="3"/>
      <c r="AI7" s="2"/>
    </row>
    <row r="8" spans="1:35" ht="13.5" customHeight="1" x14ac:dyDescent="0.3">
      <c r="A8" s="6">
        <v>2</v>
      </c>
      <c r="B8" s="10" t="s">
        <v>114</v>
      </c>
      <c r="C8" s="88" t="s">
        <v>64</v>
      </c>
      <c r="D8" s="25">
        <v>1</v>
      </c>
      <c r="E8" s="25">
        <v>1</v>
      </c>
      <c r="F8" s="25">
        <v>1</v>
      </c>
      <c r="G8" s="25">
        <v>1</v>
      </c>
      <c r="H8" s="25">
        <v>1</v>
      </c>
      <c r="I8" s="56" t="s">
        <v>12</v>
      </c>
      <c r="J8" s="25">
        <v>1</v>
      </c>
      <c r="K8" s="25">
        <v>1</v>
      </c>
      <c r="L8" s="25">
        <v>1</v>
      </c>
      <c r="M8" s="25">
        <v>1</v>
      </c>
      <c r="N8" s="25">
        <v>1</v>
      </c>
      <c r="O8" s="25">
        <v>1</v>
      </c>
      <c r="P8" s="56" t="s">
        <v>12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56" t="s">
        <v>12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56" t="s">
        <v>12</v>
      </c>
      <c r="AE8" s="25">
        <v>1</v>
      </c>
      <c r="AF8" s="25">
        <v>1</v>
      </c>
      <c r="AG8" s="9" t="s">
        <v>16</v>
      </c>
      <c r="AH8" s="3"/>
      <c r="AI8" s="2"/>
    </row>
    <row r="9" spans="1:35" s="5" customFormat="1" ht="11.5" customHeight="1" x14ac:dyDescent="0.3">
      <c r="A9" s="127" t="s">
        <v>10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28"/>
      <c r="AH9" s="3"/>
      <c r="AI9" s="2"/>
    </row>
    <row r="10" spans="1:35" ht="13.5" customHeight="1" x14ac:dyDescent="0.3">
      <c r="A10" s="11">
        <v>3</v>
      </c>
      <c r="B10" s="89" t="s">
        <v>17</v>
      </c>
      <c r="C10" s="88" t="s">
        <v>64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56" t="s">
        <v>12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56" t="s">
        <v>12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56" t="s">
        <v>12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56" t="s">
        <v>12</v>
      </c>
      <c r="AF10" s="12">
        <v>1</v>
      </c>
      <c r="AG10" s="91" t="s">
        <v>18</v>
      </c>
      <c r="AH10" s="13"/>
      <c r="AI10" s="2"/>
    </row>
    <row r="11" spans="1:35" ht="11.5" customHeight="1" x14ac:dyDescent="0.3">
      <c r="A11" s="11">
        <v>4</v>
      </c>
      <c r="B11" s="89" t="s">
        <v>11</v>
      </c>
      <c r="C11" s="88" t="s">
        <v>64</v>
      </c>
      <c r="D11" s="57">
        <v>1</v>
      </c>
      <c r="E11" s="57">
        <v>1</v>
      </c>
      <c r="F11" s="57">
        <v>1</v>
      </c>
      <c r="G11" s="57">
        <v>1</v>
      </c>
      <c r="H11" s="57">
        <v>1</v>
      </c>
      <c r="I11" s="56" t="s">
        <v>12</v>
      </c>
      <c r="J11" s="57">
        <v>1</v>
      </c>
      <c r="K11" s="57">
        <v>1</v>
      </c>
      <c r="L11" s="57">
        <v>1</v>
      </c>
      <c r="M11" s="57">
        <v>1</v>
      </c>
      <c r="N11" s="57">
        <v>1</v>
      </c>
      <c r="O11" s="57">
        <v>1</v>
      </c>
      <c r="P11" s="56" t="s">
        <v>12</v>
      </c>
      <c r="Q11" s="57">
        <v>1</v>
      </c>
      <c r="R11" s="57">
        <v>1</v>
      </c>
      <c r="S11" s="57">
        <v>1</v>
      </c>
      <c r="T11" s="57">
        <v>1</v>
      </c>
      <c r="U11" s="57">
        <v>1</v>
      </c>
      <c r="V11" s="57">
        <v>1</v>
      </c>
      <c r="W11" s="56" t="s">
        <v>12</v>
      </c>
      <c r="X11" s="57">
        <v>1</v>
      </c>
      <c r="Y11" s="57">
        <v>1</v>
      </c>
      <c r="Z11" s="57">
        <v>1</v>
      </c>
      <c r="AA11" s="57">
        <v>1</v>
      </c>
      <c r="AB11" s="57">
        <v>1</v>
      </c>
      <c r="AC11" s="57">
        <v>1</v>
      </c>
      <c r="AD11" s="56" t="s">
        <v>12</v>
      </c>
      <c r="AE11" s="57">
        <v>1</v>
      </c>
      <c r="AF11" s="57">
        <v>1</v>
      </c>
      <c r="AG11" s="91" t="s">
        <v>18</v>
      </c>
      <c r="AH11" s="13"/>
      <c r="AI11" s="2"/>
    </row>
    <row r="12" spans="1:35" s="5" customFormat="1" ht="11.5" customHeight="1" x14ac:dyDescent="0.3">
      <c r="A12" s="129" t="s">
        <v>19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1"/>
      <c r="AH12" s="3"/>
      <c r="AI12" s="2"/>
    </row>
    <row r="13" spans="1:35" ht="11.5" customHeight="1" x14ac:dyDescent="0.3">
      <c r="A13" s="6">
        <v>5</v>
      </c>
      <c r="B13" s="90" t="s">
        <v>20</v>
      </c>
      <c r="C13" s="26">
        <v>1</v>
      </c>
      <c r="D13" s="25">
        <v>1</v>
      </c>
      <c r="E13" s="25">
        <v>1</v>
      </c>
      <c r="F13" s="25">
        <v>1</v>
      </c>
      <c r="G13" s="25">
        <v>1</v>
      </c>
      <c r="H13" s="25">
        <v>1</v>
      </c>
      <c r="I13" s="56" t="s">
        <v>12</v>
      </c>
      <c r="J13" s="25">
        <v>1</v>
      </c>
      <c r="K13" s="25">
        <v>1</v>
      </c>
      <c r="L13" s="25">
        <v>1</v>
      </c>
      <c r="M13" s="25">
        <v>1</v>
      </c>
      <c r="N13" s="25">
        <v>1</v>
      </c>
      <c r="O13" s="25">
        <v>1</v>
      </c>
      <c r="P13" s="56" t="s">
        <v>12</v>
      </c>
      <c r="Q13" s="25">
        <v>1</v>
      </c>
      <c r="R13" s="25">
        <v>1</v>
      </c>
      <c r="S13" s="25">
        <v>1</v>
      </c>
      <c r="T13" s="25">
        <v>1</v>
      </c>
      <c r="U13" s="25">
        <v>1</v>
      </c>
      <c r="V13" s="25">
        <v>1</v>
      </c>
      <c r="W13" s="56" t="s">
        <v>12</v>
      </c>
      <c r="X13" s="25">
        <v>1</v>
      </c>
      <c r="Y13" s="25">
        <v>1</v>
      </c>
      <c r="Z13" s="25">
        <v>1</v>
      </c>
      <c r="AA13" s="25">
        <v>1</v>
      </c>
      <c r="AB13" s="25">
        <v>1</v>
      </c>
      <c r="AC13" s="25">
        <v>1</v>
      </c>
      <c r="AD13" s="56" t="s">
        <v>12</v>
      </c>
      <c r="AE13" s="25">
        <v>1</v>
      </c>
      <c r="AF13" s="25">
        <v>1</v>
      </c>
      <c r="AG13" s="92" t="s">
        <v>18</v>
      </c>
      <c r="AH13" s="3"/>
      <c r="AI13" s="2"/>
    </row>
    <row r="14" spans="1:35" s="5" customFormat="1" ht="11.5" customHeight="1" x14ac:dyDescent="0.3">
      <c r="A14" s="132" t="s">
        <v>21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5"/>
      <c r="AH14" s="3"/>
      <c r="AI14" s="2"/>
    </row>
    <row r="15" spans="1:35" s="2" customFormat="1" ht="11.5" customHeight="1" x14ac:dyDescent="0.3">
      <c r="A15" s="14">
        <v>6</v>
      </c>
      <c r="B15" s="82" t="s">
        <v>22</v>
      </c>
      <c r="C15" s="88" t="s">
        <v>64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56" t="s">
        <v>12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56" t="s">
        <v>12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56" t="s">
        <v>12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56" t="s">
        <v>12</v>
      </c>
      <c r="AE15" s="4">
        <v>1</v>
      </c>
      <c r="AF15" s="4">
        <v>1</v>
      </c>
      <c r="AG15" s="28" t="s">
        <v>23</v>
      </c>
      <c r="AH15" s="3"/>
    </row>
    <row r="16" spans="1:35" ht="11.5" customHeight="1" x14ac:dyDescent="0.3">
      <c r="A16" s="6">
        <v>7</v>
      </c>
      <c r="B16" s="84" t="s">
        <v>24</v>
      </c>
      <c r="C16" s="88" t="s">
        <v>64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56" t="s">
        <v>12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56" t="s">
        <v>12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56" t="s">
        <v>12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56" t="s">
        <v>12</v>
      </c>
      <c r="AE16" s="4">
        <v>1</v>
      </c>
      <c r="AF16" s="4">
        <v>1</v>
      </c>
      <c r="AG16" s="28" t="s">
        <v>25</v>
      </c>
      <c r="AH16" s="3"/>
      <c r="AI16" s="2"/>
    </row>
    <row r="17" spans="1:41" ht="11.5" customHeight="1" x14ac:dyDescent="0.3">
      <c r="A17" s="6">
        <v>8</v>
      </c>
      <c r="B17" s="85" t="s">
        <v>87</v>
      </c>
      <c r="C17" s="88" t="s">
        <v>64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56" t="s">
        <v>12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56" t="s">
        <v>12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56" t="s">
        <v>12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56" t="s">
        <v>12</v>
      </c>
      <c r="AE17" s="4">
        <v>1</v>
      </c>
      <c r="AF17" s="4">
        <v>1</v>
      </c>
      <c r="AG17" s="28" t="s">
        <v>26</v>
      </c>
      <c r="AH17" s="2"/>
      <c r="AI17" s="2"/>
    </row>
    <row r="18" spans="1:41" ht="11.5" customHeight="1" x14ac:dyDescent="0.3">
      <c r="A18" s="6">
        <v>9</v>
      </c>
      <c r="B18" s="86" t="s">
        <v>139</v>
      </c>
      <c r="C18" s="88" t="s">
        <v>64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56" t="s">
        <v>12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56" t="s">
        <v>12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56" t="s">
        <v>12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56" t="s">
        <v>12</v>
      </c>
      <c r="AE18" s="4">
        <v>1</v>
      </c>
      <c r="AF18" s="4">
        <v>1</v>
      </c>
      <c r="AG18" s="28" t="s">
        <v>74</v>
      </c>
      <c r="AH18" s="2"/>
      <c r="AI18" s="2"/>
    </row>
    <row r="19" spans="1:41" ht="11.5" customHeight="1" x14ac:dyDescent="0.3">
      <c r="A19" s="6">
        <v>10</v>
      </c>
      <c r="B19" s="85" t="s">
        <v>28</v>
      </c>
      <c r="C19" s="88" t="s">
        <v>64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56" t="s">
        <v>12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56" t="s">
        <v>12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56" t="s">
        <v>12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56" t="s">
        <v>12</v>
      </c>
      <c r="AE19" s="4">
        <v>1</v>
      </c>
      <c r="AF19" s="4">
        <v>1</v>
      </c>
      <c r="AG19" s="28" t="s">
        <v>29</v>
      </c>
      <c r="AH19" s="2"/>
      <c r="AI19" s="2"/>
    </row>
    <row r="20" spans="1:41" ht="11.5" customHeight="1" x14ac:dyDescent="0.3">
      <c r="A20" s="6">
        <v>11</v>
      </c>
      <c r="B20" s="84" t="s">
        <v>30</v>
      </c>
      <c r="C20" s="88" t="s">
        <v>64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56" t="s">
        <v>12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56" t="s">
        <v>12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56" t="s">
        <v>12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56" t="s">
        <v>12</v>
      </c>
      <c r="AE20" s="4">
        <v>1</v>
      </c>
      <c r="AF20" s="4">
        <v>1</v>
      </c>
      <c r="AG20" s="28" t="s">
        <v>88</v>
      </c>
      <c r="AH20" s="2"/>
      <c r="AI20" s="2"/>
    </row>
    <row r="21" spans="1:41" ht="11.5" customHeight="1" x14ac:dyDescent="0.3">
      <c r="A21" s="6">
        <v>12</v>
      </c>
      <c r="B21" s="84" t="s">
        <v>31</v>
      </c>
      <c r="C21" s="88" t="s">
        <v>64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56" t="s">
        <v>12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56" t="s">
        <v>12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56" t="s">
        <v>12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56" t="s">
        <v>12</v>
      </c>
      <c r="AE21" s="4">
        <v>1</v>
      </c>
      <c r="AF21" s="4">
        <v>1</v>
      </c>
      <c r="AG21" s="28" t="s">
        <v>89</v>
      </c>
      <c r="AH21" s="2"/>
      <c r="AI21" s="2"/>
    </row>
    <row r="22" spans="1:41" ht="11.5" customHeight="1" x14ac:dyDescent="0.3">
      <c r="A22" s="6">
        <v>13</v>
      </c>
      <c r="B22" s="85" t="s">
        <v>101</v>
      </c>
      <c r="C22" s="88" t="s">
        <v>64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56" t="s">
        <v>12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56" t="s">
        <v>12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56" t="s">
        <v>12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56" t="s">
        <v>12</v>
      </c>
      <c r="AE22" s="4">
        <v>1</v>
      </c>
      <c r="AF22" s="4">
        <v>1</v>
      </c>
      <c r="AG22" s="28" t="s">
        <v>32</v>
      </c>
      <c r="AH22" s="2"/>
      <c r="AI22" s="2"/>
    </row>
    <row r="23" spans="1:41" s="2" customFormat="1" ht="11.5" customHeight="1" x14ac:dyDescent="0.3">
      <c r="A23" s="16">
        <v>14</v>
      </c>
      <c r="B23" s="85" t="s">
        <v>91</v>
      </c>
      <c r="C23" s="88" t="s">
        <v>64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56" t="s">
        <v>12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56" t="s">
        <v>12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56" t="s">
        <v>12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56" t="s">
        <v>12</v>
      </c>
      <c r="AE23" s="4">
        <v>1</v>
      </c>
      <c r="AF23" s="4">
        <v>1</v>
      </c>
      <c r="AG23" s="33" t="s">
        <v>33</v>
      </c>
    </row>
    <row r="24" spans="1:41" s="19" customFormat="1" ht="11.5" customHeight="1" x14ac:dyDescent="0.3">
      <c r="A24" s="109"/>
      <c r="B24" s="17" t="s">
        <v>34</v>
      </c>
      <c r="C24" s="58">
        <f>SUM(C6,C8,C10,C11,C13,C15:C23)</f>
        <v>2</v>
      </c>
      <c r="D24" s="58">
        <f t="shared" ref="D24:F24" si="0">SUM(D6,D8,D10,D11,D13,D15:D23)</f>
        <v>14</v>
      </c>
      <c r="E24" s="58">
        <v>1</v>
      </c>
      <c r="F24" s="58">
        <f t="shared" si="0"/>
        <v>14</v>
      </c>
      <c r="G24" s="58">
        <f>SUM(E6,G8,G10,G11,G13,G15:G23)</f>
        <v>14</v>
      </c>
      <c r="H24" s="58">
        <f>SUM(H6,H8,H10:H11,H13,H15:H23)</f>
        <v>14</v>
      </c>
      <c r="I24" s="58">
        <f>SUM(I6,I8,I10,I11,I13,I15:I23)</f>
        <v>1</v>
      </c>
      <c r="J24" s="58">
        <f>SUM(J6,J8,J10,J11,J13,J15:J23)</f>
        <v>13</v>
      </c>
      <c r="K24" s="58">
        <f t="shared" ref="K24:AF24" si="1">SUM(K6,K8,K10,K11,K13,K15:K23)</f>
        <v>14</v>
      </c>
      <c r="L24" s="58">
        <f t="shared" si="1"/>
        <v>14</v>
      </c>
      <c r="M24" s="58">
        <f t="shared" si="1"/>
        <v>14</v>
      </c>
      <c r="N24" s="58">
        <f t="shared" si="1"/>
        <v>14</v>
      </c>
      <c r="O24" s="58">
        <f t="shared" si="1"/>
        <v>14</v>
      </c>
      <c r="P24" s="58">
        <f t="shared" si="1"/>
        <v>1</v>
      </c>
      <c r="Q24" s="58">
        <f t="shared" si="1"/>
        <v>13</v>
      </c>
      <c r="R24" s="58">
        <f t="shared" si="1"/>
        <v>14</v>
      </c>
      <c r="S24" s="58">
        <f t="shared" si="1"/>
        <v>14</v>
      </c>
      <c r="T24" s="58">
        <f t="shared" si="1"/>
        <v>14</v>
      </c>
      <c r="U24" s="58">
        <f t="shared" si="1"/>
        <v>14</v>
      </c>
      <c r="V24" s="58">
        <f t="shared" si="1"/>
        <v>14</v>
      </c>
      <c r="W24" s="58">
        <f t="shared" si="1"/>
        <v>1</v>
      </c>
      <c r="X24" s="58">
        <f t="shared" si="1"/>
        <v>13</v>
      </c>
      <c r="Y24" s="58">
        <f t="shared" si="1"/>
        <v>14</v>
      </c>
      <c r="Z24" s="58">
        <f t="shared" si="1"/>
        <v>14</v>
      </c>
      <c r="AA24" s="58">
        <f t="shared" si="1"/>
        <v>14</v>
      </c>
      <c r="AB24" s="58">
        <f t="shared" si="1"/>
        <v>14</v>
      </c>
      <c r="AC24" s="58">
        <f t="shared" si="1"/>
        <v>14</v>
      </c>
      <c r="AD24" s="58">
        <f t="shared" si="1"/>
        <v>1</v>
      </c>
      <c r="AE24" s="58">
        <f t="shared" si="1"/>
        <v>13</v>
      </c>
      <c r="AF24" s="58">
        <f t="shared" si="1"/>
        <v>14</v>
      </c>
      <c r="AG24" s="103"/>
      <c r="AH24" s="2"/>
      <c r="AI24" s="2"/>
    </row>
    <row r="25" spans="1:41" s="2" customFormat="1" ht="11.5" customHeight="1" x14ac:dyDescent="0.3">
      <c r="A25" s="68"/>
      <c r="B25" s="69"/>
      <c r="C25" s="71"/>
      <c r="D25" s="72"/>
      <c r="E25" s="71"/>
      <c r="F25" s="71"/>
      <c r="G25" s="71"/>
      <c r="H25" s="71"/>
      <c r="I25" s="71"/>
      <c r="J25" s="71"/>
      <c r="K25" s="72"/>
      <c r="L25" s="71"/>
      <c r="M25" s="71"/>
      <c r="N25" s="71"/>
      <c r="O25" s="71"/>
      <c r="P25" s="71"/>
      <c r="Q25" s="71"/>
      <c r="R25" s="72"/>
      <c r="S25" s="71"/>
      <c r="T25" s="71"/>
      <c r="U25" s="71"/>
      <c r="V25" s="71"/>
      <c r="W25" s="71"/>
      <c r="X25" s="71"/>
      <c r="Y25" s="72"/>
      <c r="Z25" s="71"/>
      <c r="AA25" s="71"/>
      <c r="AB25" s="71"/>
      <c r="AC25" s="71"/>
      <c r="AD25" s="71"/>
      <c r="AE25" s="71"/>
      <c r="AF25" s="71"/>
      <c r="AG25" s="70"/>
    </row>
    <row r="26" spans="1:41" s="2" customFormat="1" ht="11.5" customHeight="1" x14ac:dyDescent="0.3">
      <c r="A26" s="68"/>
      <c r="B26" s="69"/>
      <c r="C26" s="71"/>
      <c r="D26" s="72"/>
      <c r="E26" s="71"/>
      <c r="F26" s="71"/>
      <c r="G26" s="71"/>
      <c r="H26" s="71"/>
      <c r="I26" s="71"/>
      <c r="J26" s="71"/>
      <c r="K26" s="72"/>
      <c r="L26" s="71"/>
      <c r="M26" s="71"/>
      <c r="N26" s="71"/>
      <c r="O26" s="71"/>
      <c r="P26" s="71"/>
      <c r="Q26" s="71"/>
      <c r="R26" s="72"/>
      <c r="S26" s="71"/>
      <c r="T26" s="71"/>
      <c r="U26" s="71"/>
      <c r="V26" s="71"/>
      <c r="W26" s="71"/>
      <c r="X26" s="71"/>
      <c r="Y26" s="72"/>
      <c r="Z26" s="71"/>
      <c r="AA26" s="71"/>
      <c r="AB26" s="71"/>
      <c r="AC26" s="71"/>
      <c r="AD26" s="71"/>
      <c r="AE26" s="71"/>
      <c r="AF26" s="71"/>
      <c r="AG26" s="70"/>
    </row>
    <row r="27" spans="1:41" x14ac:dyDescent="0.3">
      <c r="A27" s="50"/>
      <c r="B27" s="66" t="s">
        <v>102</v>
      </c>
      <c r="C27" s="67"/>
      <c r="D27" s="67"/>
      <c r="E27" s="93"/>
      <c r="F27" s="93"/>
      <c r="G27" s="67"/>
      <c r="H27" s="133" t="s">
        <v>105</v>
      </c>
      <c r="I27" s="133"/>
      <c r="J27" s="133"/>
      <c r="K27" s="133"/>
      <c r="L27" s="133"/>
      <c r="M27" s="133"/>
      <c r="N27" s="133"/>
      <c r="O27" s="133"/>
      <c r="P27" s="67"/>
      <c r="Q27" s="67"/>
      <c r="R27" s="67"/>
      <c r="S27" s="67"/>
      <c r="T27" s="67"/>
      <c r="U27" s="133" t="s">
        <v>106</v>
      </c>
      <c r="V27" s="133"/>
      <c r="W27" s="133"/>
      <c r="X27" s="133"/>
      <c r="Y27" s="133"/>
      <c r="Z27" s="133"/>
      <c r="AA27" s="133"/>
      <c r="AB27" s="133"/>
      <c r="AC27" s="51"/>
      <c r="AD27" s="51"/>
      <c r="AE27" s="51"/>
      <c r="AF27" s="52"/>
      <c r="AG27" s="51"/>
      <c r="AH27" s="51"/>
      <c r="AI27" s="50"/>
      <c r="AJ27" s="50"/>
      <c r="AK27" s="50"/>
      <c r="AL27" s="50"/>
      <c r="AM27" s="44"/>
      <c r="AN27" s="50"/>
      <c r="AO27" s="53"/>
    </row>
    <row r="28" spans="1:41" ht="36" customHeight="1" x14ac:dyDescent="0.3">
      <c r="B28" s="64"/>
      <c r="E28" s="2"/>
      <c r="F28" s="2"/>
      <c r="H28" s="139"/>
      <c r="I28" s="140"/>
      <c r="J28" s="140"/>
      <c r="K28" s="140"/>
      <c r="L28" s="140"/>
      <c r="M28" s="140"/>
      <c r="N28" s="140"/>
      <c r="O28" s="141"/>
      <c r="T28" s="54"/>
      <c r="U28" s="142"/>
      <c r="V28" s="143"/>
      <c r="W28" s="143"/>
      <c r="X28" s="143"/>
      <c r="Y28" s="143"/>
      <c r="Z28" s="143"/>
      <c r="AA28" s="143"/>
      <c r="AB28" s="144"/>
      <c r="AE28" s="20"/>
      <c r="AF28" s="21"/>
      <c r="AG28" s="20"/>
      <c r="AH28" s="20"/>
      <c r="AO28" s="2"/>
    </row>
    <row r="29" spans="1:41" x14ac:dyDescent="0.3">
      <c r="B29" s="145" t="s">
        <v>14</v>
      </c>
      <c r="C29" s="145"/>
      <c r="D29" s="145"/>
      <c r="E29" s="94"/>
      <c r="F29" s="94"/>
      <c r="G29" s="63"/>
      <c r="H29" s="146" t="s">
        <v>103</v>
      </c>
      <c r="I29" s="146"/>
      <c r="J29" s="146"/>
      <c r="K29" s="146"/>
      <c r="L29" s="146"/>
      <c r="M29" s="146"/>
      <c r="N29" s="146"/>
      <c r="O29" s="146"/>
      <c r="P29" s="63"/>
      <c r="Q29" s="63"/>
      <c r="R29" s="63"/>
      <c r="S29" s="63"/>
      <c r="T29" s="63"/>
      <c r="U29" s="146" t="s">
        <v>107</v>
      </c>
      <c r="V29" s="146"/>
      <c r="W29" s="146"/>
      <c r="X29" s="146"/>
      <c r="Y29" s="146"/>
      <c r="Z29" s="146"/>
      <c r="AA29" s="146"/>
      <c r="AB29" s="146"/>
      <c r="AC29" s="65"/>
      <c r="AD29" s="65"/>
      <c r="AE29" s="65"/>
      <c r="AF29" s="65"/>
      <c r="AG29" s="65"/>
      <c r="AH29" s="65"/>
      <c r="AO29" s="2"/>
    </row>
    <row r="30" spans="1:41" x14ac:dyDescent="0.3">
      <c r="B30" s="63" t="s">
        <v>82</v>
      </c>
      <c r="C30" s="63"/>
      <c r="D30" s="63"/>
      <c r="E30" s="94"/>
      <c r="F30" s="94"/>
      <c r="G30" s="63"/>
      <c r="H30" s="145" t="s">
        <v>104</v>
      </c>
      <c r="I30" s="145"/>
      <c r="J30" s="145"/>
      <c r="K30" s="145"/>
      <c r="L30" s="145"/>
      <c r="M30" s="145"/>
      <c r="N30" s="145"/>
      <c r="O30" s="145"/>
      <c r="P30" s="63"/>
      <c r="Q30" s="63"/>
      <c r="R30" s="63"/>
      <c r="S30" s="63"/>
      <c r="T30" s="63"/>
      <c r="U30" s="145" t="s">
        <v>108</v>
      </c>
      <c r="V30" s="145"/>
      <c r="W30" s="145"/>
      <c r="X30" s="145"/>
      <c r="Y30" s="145"/>
      <c r="Z30" s="145"/>
      <c r="AA30" s="145"/>
      <c r="AB30" s="145"/>
      <c r="AC30" s="65"/>
      <c r="AD30" s="65"/>
      <c r="AE30" s="65"/>
      <c r="AF30" s="65"/>
      <c r="AG30" s="65"/>
      <c r="AH30" s="65"/>
      <c r="AO30" s="2"/>
    </row>
    <row r="31" spans="1:41" x14ac:dyDescent="0.3">
      <c r="B31" s="147" t="s">
        <v>130</v>
      </c>
      <c r="C31" s="145"/>
      <c r="D31" s="145"/>
      <c r="E31" s="145"/>
      <c r="F31" s="145"/>
      <c r="G31" s="145"/>
      <c r="H31" s="147" t="s">
        <v>131</v>
      </c>
      <c r="I31" s="145"/>
      <c r="J31" s="145"/>
      <c r="K31" s="145"/>
      <c r="L31" s="145"/>
      <c r="M31" s="145"/>
      <c r="N31" s="145"/>
      <c r="O31" s="145"/>
      <c r="P31" s="63"/>
      <c r="Q31" s="63"/>
      <c r="R31" s="63"/>
      <c r="S31" s="63"/>
      <c r="T31" s="63"/>
      <c r="U31" s="145" t="s">
        <v>109</v>
      </c>
      <c r="V31" s="145"/>
      <c r="W31" s="145"/>
      <c r="X31" s="145"/>
      <c r="Y31" s="145"/>
      <c r="Z31" s="145"/>
      <c r="AA31" s="145"/>
      <c r="AB31" s="145"/>
      <c r="AC31" s="59"/>
      <c r="AD31" s="59"/>
      <c r="AE31" s="59"/>
      <c r="AF31" s="59"/>
      <c r="AG31" s="20"/>
      <c r="AH31" s="20"/>
      <c r="AO31" s="2"/>
    </row>
    <row r="32" spans="1:41" x14ac:dyDescent="0.3"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O32" s="2"/>
    </row>
    <row r="33" spans="1:41" x14ac:dyDescent="0.3"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O33" s="2"/>
    </row>
    <row r="34" spans="1:41" ht="13" customHeight="1" x14ac:dyDescent="0.3">
      <c r="A34" s="148" t="s">
        <v>83</v>
      </c>
      <c r="B34" s="149"/>
      <c r="C34" s="149"/>
      <c r="D34" s="149"/>
      <c r="E34" s="149"/>
      <c r="F34" s="149"/>
      <c r="G34" s="149"/>
      <c r="H34" s="150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O34" s="2"/>
    </row>
    <row r="35" spans="1:41" ht="13" customHeight="1" x14ac:dyDescent="0.3">
      <c r="A35" s="151" t="s">
        <v>84</v>
      </c>
      <c r="B35" s="152"/>
      <c r="C35" s="152"/>
      <c r="D35" s="152"/>
      <c r="E35" s="152"/>
      <c r="F35" s="152"/>
      <c r="G35" s="152"/>
      <c r="H35" s="153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O35" s="2"/>
    </row>
    <row r="36" spans="1:41" ht="13" customHeight="1" x14ac:dyDescent="0.3">
      <c r="A36" s="134" t="s">
        <v>85</v>
      </c>
      <c r="B36" s="135"/>
      <c r="C36" s="135"/>
      <c r="D36" s="135"/>
      <c r="E36" s="135"/>
      <c r="F36" s="136"/>
      <c r="G36" s="137">
        <v>1</v>
      </c>
      <c r="H36" s="138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O36" s="2"/>
    </row>
    <row r="37" spans="1:41" ht="13" customHeight="1" x14ac:dyDescent="0.3">
      <c r="A37" s="154" t="s">
        <v>86</v>
      </c>
      <c r="B37" s="155"/>
      <c r="C37" s="155"/>
      <c r="D37" s="155"/>
      <c r="E37" s="155"/>
      <c r="F37" s="156"/>
      <c r="G37" s="157">
        <v>1</v>
      </c>
      <c r="H37" s="158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O37" s="2"/>
    </row>
    <row r="38" spans="1:41" x14ac:dyDescent="0.3">
      <c r="AL38" s="2"/>
      <c r="AM38" s="2"/>
    </row>
    <row r="39" spans="1:41" x14ac:dyDescent="0.3">
      <c r="AH39" s="2"/>
      <c r="AI39" s="2"/>
    </row>
    <row r="40" spans="1:41" x14ac:dyDescent="0.3">
      <c r="AH40" s="2"/>
      <c r="AI40" s="2"/>
    </row>
    <row r="41" spans="1:41" s="20" customFormat="1" ht="26.25" customHeight="1" x14ac:dyDescent="0.3">
      <c r="A41" s="73" t="s">
        <v>0</v>
      </c>
      <c r="B41" s="117" t="s">
        <v>110</v>
      </c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74" t="s">
        <v>129</v>
      </c>
      <c r="AH41" s="21"/>
      <c r="AI41" s="21"/>
    </row>
    <row r="42" spans="1:41" x14ac:dyDescent="0.3">
      <c r="A42" s="159" t="s">
        <v>35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1"/>
      <c r="AH42" s="2"/>
      <c r="AI42" s="2"/>
    </row>
    <row r="43" spans="1:41" x14ac:dyDescent="0.3">
      <c r="A43" s="162" t="s">
        <v>2</v>
      </c>
      <c r="B43" s="121" t="s">
        <v>3</v>
      </c>
      <c r="C43" s="104">
        <v>1</v>
      </c>
      <c r="D43" s="104">
        <v>2</v>
      </c>
      <c r="E43" s="104">
        <v>3</v>
      </c>
      <c r="F43" s="104">
        <v>4</v>
      </c>
      <c r="G43" s="104">
        <v>5</v>
      </c>
      <c r="H43" s="104">
        <v>6</v>
      </c>
      <c r="I43" s="104">
        <v>7</v>
      </c>
      <c r="J43" s="104">
        <v>8</v>
      </c>
      <c r="K43" s="104">
        <v>9</v>
      </c>
      <c r="L43" s="104">
        <v>10</v>
      </c>
      <c r="M43" s="104">
        <v>11</v>
      </c>
      <c r="N43" s="104">
        <v>12</v>
      </c>
      <c r="O43" s="104">
        <v>13</v>
      </c>
      <c r="P43" s="104">
        <v>14</v>
      </c>
      <c r="Q43" s="104">
        <v>15</v>
      </c>
      <c r="R43" s="104">
        <v>16</v>
      </c>
      <c r="S43" s="104">
        <v>17</v>
      </c>
      <c r="T43" s="104">
        <v>18</v>
      </c>
      <c r="U43" s="104">
        <v>19</v>
      </c>
      <c r="V43" s="104">
        <v>20</v>
      </c>
      <c r="W43" s="104">
        <v>21</v>
      </c>
      <c r="X43" s="104">
        <v>22</v>
      </c>
      <c r="Y43" s="104">
        <v>23</v>
      </c>
      <c r="Z43" s="104">
        <v>24</v>
      </c>
      <c r="AA43" s="104">
        <v>25</v>
      </c>
      <c r="AB43" s="104">
        <v>26</v>
      </c>
      <c r="AC43" s="104">
        <v>27</v>
      </c>
      <c r="AD43" s="104">
        <v>28</v>
      </c>
      <c r="AE43" s="104">
        <v>29</v>
      </c>
      <c r="AF43" s="105">
        <v>30</v>
      </c>
      <c r="AG43" s="123" t="s">
        <v>4</v>
      </c>
      <c r="AH43" s="2"/>
      <c r="AI43" s="2"/>
    </row>
    <row r="44" spans="1:41" x14ac:dyDescent="0.3">
      <c r="A44" s="163"/>
      <c r="B44" s="122"/>
      <c r="C44" s="106" t="s">
        <v>6</v>
      </c>
      <c r="D44" s="106" t="s">
        <v>7</v>
      </c>
      <c r="E44" s="106" t="s">
        <v>8</v>
      </c>
      <c r="F44" s="107" t="s">
        <v>7</v>
      </c>
      <c r="G44" s="106" t="s">
        <v>9</v>
      </c>
      <c r="H44" s="106" t="s">
        <v>5</v>
      </c>
      <c r="I44" s="106" t="s">
        <v>5</v>
      </c>
      <c r="J44" s="106" t="s">
        <v>6</v>
      </c>
      <c r="K44" s="106" t="s">
        <v>7</v>
      </c>
      <c r="L44" s="106" t="s">
        <v>8</v>
      </c>
      <c r="M44" s="107" t="s">
        <v>7</v>
      </c>
      <c r="N44" s="106" t="s">
        <v>9</v>
      </c>
      <c r="O44" s="106" t="s">
        <v>5</v>
      </c>
      <c r="P44" s="106" t="s">
        <v>5</v>
      </c>
      <c r="Q44" s="106" t="s">
        <v>6</v>
      </c>
      <c r="R44" s="106" t="s">
        <v>7</v>
      </c>
      <c r="S44" s="106" t="s">
        <v>8</v>
      </c>
      <c r="T44" s="107" t="s">
        <v>7</v>
      </c>
      <c r="U44" s="106" t="s">
        <v>9</v>
      </c>
      <c r="V44" s="106" t="s">
        <v>5</v>
      </c>
      <c r="W44" s="106" t="s">
        <v>5</v>
      </c>
      <c r="X44" s="106" t="s">
        <v>6</v>
      </c>
      <c r="Y44" s="106" t="s">
        <v>7</v>
      </c>
      <c r="Z44" s="106" t="s">
        <v>8</v>
      </c>
      <c r="AA44" s="106" t="s">
        <v>7</v>
      </c>
      <c r="AB44" s="106" t="s">
        <v>9</v>
      </c>
      <c r="AC44" s="106" t="s">
        <v>5</v>
      </c>
      <c r="AD44" s="107" t="s">
        <v>5</v>
      </c>
      <c r="AE44" s="106" t="s">
        <v>6</v>
      </c>
      <c r="AF44" s="106" t="s">
        <v>7</v>
      </c>
      <c r="AG44" s="164"/>
      <c r="AH44" s="2"/>
      <c r="AI44" s="2"/>
    </row>
    <row r="45" spans="1:41" x14ac:dyDescent="0.3">
      <c r="A45" s="23">
        <v>15</v>
      </c>
      <c r="B45" s="82" t="s">
        <v>99</v>
      </c>
      <c r="C45" s="56" t="s">
        <v>12</v>
      </c>
      <c r="D45" s="25">
        <v>1</v>
      </c>
      <c r="E45" s="25">
        <v>1</v>
      </c>
      <c r="F45" s="25">
        <v>1</v>
      </c>
      <c r="G45" s="25">
        <v>1</v>
      </c>
      <c r="H45" s="25">
        <v>1</v>
      </c>
      <c r="I45" s="25">
        <v>1</v>
      </c>
      <c r="J45" s="56" t="s">
        <v>12</v>
      </c>
      <c r="K45" s="25">
        <v>1</v>
      </c>
      <c r="L45" s="25">
        <v>1</v>
      </c>
      <c r="M45" s="25">
        <v>1</v>
      </c>
      <c r="N45" s="25">
        <v>1</v>
      </c>
      <c r="O45" s="25">
        <v>1</v>
      </c>
      <c r="P45" s="25">
        <v>1</v>
      </c>
      <c r="Q45" s="56" t="s">
        <v>12</v>
      </c>
      <c r="R45" s="25">
        <v>1</v>
      </c>
      <c r="S45" s="25">
        <v>1</v>
      </c>
      <c r="T45" s="25">
        <v>1</v>
      </c>
      <c r="U45" s="25">
        <v>1</v>
      </c>
      <c r="V45" s="25">
        <v>1</v>
      </c>
      <c r="W45" s="25">
        <v>1</v>
      </c>
      <c r="X45" s="56" t="s">
        <v>12</v>
      </c>
      <c r="Y45" s="25">
        <v>1</v>
      </c>
      <c r="Z45" s="25">
        <v>1</v>
      </c>
      <c r="AA45" s="25">
        <v>1</v>
      </c>
      <c r="AB45" s="25">
        <v>1</v>
      </c>
      <c r="AC45" s="25">
        <v>1</v>
      </c>
      <c r="AD45" s="25">
        <v>1</v>
      </c>
      <c r="AE45" s="56" t="s">
        <v>12</v>
      </c>
      <c r="AF45" s="76">
        <v>1</v>
      </c>
      <c r="AG45" s="96" t="s">
        <v>92</v>
      </c>
      <c r="AH45" s="2"/>
      <c r="AI45" s="2"/>
    </row>
    <row r="46" spans="1:41" x14ac:dyDescent="0.3">
      <c r="A46" s="23">
        <v>16</v>
      </c>
      <c r="B46" s="79" t="s">
        <v>37</v>
      </c>
      <c r="C46" s="56" t="s">
        <v>12</v>
      </c>
      <c r="D46" s="25">
        <v>1</v>
      </c>
      <c r="E46" s="25">
        <v>1</v>
      </c>
      <c r="F46" s="25">
        <v>1</v>
      </c>
      <c r="G46" s="25">
        <v>1</v>
      </c>
      <c r="H46" s="25">
        <v>1</v>
      </c>
      <c r="I46" s="25">
        <v>1</v>
      </c>
      <c r="J46" s="56" t="s">
        <v>12</v>
      </c>
      <c r="K46" s="25">
        <v>1</v>
      </c>
      <c r="L46" s="25">
        <v>1</v>
      </c>
      <c r="M46" s="25">
        <v>1</v>
      </c>
      <c r="N46" s="25">
        <v>1</v>
      </c>
      <c r="O46" s="25">
        <v>1</v>
      </c>
      <c r="P46" s="25">
        <v>1</v>
      </c>
      <c r="Q46" s="56" t="s">
        <v>12</v>
      </c>
      <c r="R46" s="25">
        <v>1</v>
      </c>
      <c r="S46" s="25">
        <v>1</v>
      </c>
      <c r="T46" s="25">
        <v>1</v>
      </c>
      <c r="U46" s="25">
        <v>1</v>
      </c>
      <c r="V46" s="25">
        <v>1</v>
      </c>
      <c r="W46" s="25">
        <v>1</v>
      </c>
      <c r="X46" s="56" t="s">
        <v>12</v>
      </c>
      <c r="Y46" s="25">
        <v>1</v>
      </c>
      <c r="Z46" s="25">
        <v>1</v>
      </c>
      <c r="AA46" s="25">
        <v>1</v>
      </c>
      <c r="AB46" s="25">
        <v>1</v>
      </c>
      <c r="AC46" s="25">
        <v>1</v>
      </c>
      <c r="AD46" s="25">
        <v>1</v>
      </c>
      <c r="AE46" s="56" t="s">
        <v>12</v>
      </c>
      <c r="AF46" s="25">
        <v>1</v>
      </c>
      <c r="AG46" s="97" t="s">
        <v>128</v>
      </c>
      <c r="AH46" s="2"/>
      <c r="AI46" s="2"/>
    </row>
    <row r="47" spans="1:41" x14ac:dyDescent="0.3">
      <c r="A47" s="23">
        <v>17</v>
      </c>
      <c r="B47" s="78" t="s">
        <v>124</v>
      </c>
      <c r="C47" s="56" t="s">
        <v>12</v>
      </c>
      <c r="D47" s="25">
        <v>1</v>
      </c>
      <c r="E47" s="25">
        <v>1</v>
      </c>
      <c r="F47" s="25">
        <v>1</v>
      </c>
      <c r="G47" s="25">
        <v>1</v>
      </c>
      <c r="H47" s="25">
        <v>1</v>
      </c>
      <c r="I47" s="25">
        <v>1</v>
      </c>
      <c r="J47" s="56" t="s">
        <v>12</v>
      </c>
      <c r="K47" s="25">
        <v>1</v>
      </c>
      <c r="L47" s="25">
        <v>1</v>
      </c>
      <c r="M47" s="25">
        <v>1</v>
      </c>
      <c r="N47" s="25">
        <v>1</v>
      </c>
      <c r="O47" s="25">
        <v>1</v>
      </c>
      <c r="P47" s="25">
        <v>1</v>
      </c>
      <c r="Q47" s="56" t="s">
        <v>12</v>
      </c>
      <c r="R47" s="25">
        <v>1</v>
      </c>
      <c r="S47" s="25">
        <v>1</v>
      </c>
      <c r="T47" s="25">
        <v>1</v>
      </c>
      <c r="U47" s="25">
        <v>1</v>
      </c>
      <c r="V47" s="25">
        <v>1</v>
      </c>
      <c r="W47" s="25">
        <v>1</v>
      </c>
      <c r="X47" s="56" t="s">
        <v>12</v>
      </c>
      <c r="Y47" s="25">
        <v>1</v>
      </c>
      <c r="Z47" s="25">
        <v>1</v>
      </c>
      <c r="AA47" s="25">
        <v>1</v>
      </c>
      <c r="AB47" s="25">
        <v>1</v>
      </c>
      <c r="AC47" s="25">
        <v>1</v>
      </c>
      <c r="AD47" s="25">
        <v>1</v>
      </c>
      <c r="AE47" s="56" t="s">
        <v>12</v>
      </c>
      <c r="AF47" s="25">
        <v>1</v>
      </c>
      <c r="AG47" s="98" t="s">
        <v>38</v>
      </c>
      <c r="AH47" s="2"/>
      <c r="AI47" s="2"/>
    </row>
    <row r="48" spans="1:41" s="2" customFormat="1" ht="17.25" customHeight="1" x14ac:dyDescent="0.3">
      <c r="A48" s="23">
        <v>18</v>
      </c>
      <c r="B48" s="79" t="s">
        <v>93</v>
      </c>
      <c r="C48" s="25">
        <v>1</v>
      </c>
      <c r="D48" s="56" t="s">
        <v>12</v>
      </c>
      <c r="E48" s="25">
        <v>1</v>
      </c>
      <c r="F48" s="25">
        <v>1</v>
      </c>
      <c r="G48" s="25">
        <v>1</v>
      </c>
      <c r="H48" s="25">
        <v>1</v>
      </c>
      <c r="I48" s="25">
        <v>1</v>
      </c>
      <c r="J48" s="25">
        <v>1</v>
      </c>
      <c r="K48" s="56" t="s">
        <v>12</v>
      </c>
      <c r="L48" s="25">
        <v>1</v>
      </c>
      <c r="M48" s="25">
        <v>1</v>
      </c>
      <c r="N48" s="25">
        <v>1</v>
      </c>
      <c r="O48" s="25">
        <v>1</v>
      </c>
      <c r="P48" s="25">
        <v>1</v>
      </c>
      <c r="Q48" s="25">
        <v>1</v>
      </c>
      <c r="R48" s="56" t="s">
        <v>12</v>
      </c>
      <c r="S48" s="25">
        <v>1</v>
      </c>
      <c r="T48" s="25">
        <v>1</v>
      </c>
      <c r="U48" s="25">
        <v>1</v>
      </c>
      <c r="V48" s="25">
        <v>1</v>
      </c>
      <c r="W48" s="25">
        <v>1</v>
      </c>
      <c r="X48" s="25">
        <v>1</v>
      </c>
      <c r="Y48" s="56" t="s">
        <v>12</v>
      </c>
      <c r="Z48" s="25">
        <v>1</v>
      </c>
      <c r="AA48" s="25">
        <v>1</v>
      </c>
      <c r="AB48" s="25">
        <v>1</v>
      </c>
      <c r="AC48" s="25">
        <v>1</v>
      </c>
      <c r="AD48" s="25">
        <v>1</v>
      </c>
      <c r="AE48" s="25">
        <v>1</v>
      </c>
      <c r="AF48" s="56" t="s">
        <v>12</v>
      </c>
      <c r="AG48" s="98" t="s">
        <v>39</v>
      </c>
    </row>
    <row r="49" spans="1:35" x14ac:dyDescent="0.3">
      <c r="A49" s="23">
        <v>19</v>
      </c>
      <c r="B49" s="79" t="s">
        <v>43</v>
      </c>
      <c r="C49" s="25">
        <v>1</v>
      </c>
      <c r="D49" s="56" t="s">
        <v>12</v>
      </c>
      <c r="E49" s="25">
        <v>1</v>
      </c>
      <c r="F49" s="25">
        <v>1</v>
      </c>
      <c r="G49" s="25">
        <v>1</v>
      </c>
      <c r="H49" s="25">
        <v>1</v>
      </c>
      <c r="I49" s="25">
        <v>1</v>
      </c>
      <c r="J49" s="25">
        <v>1</v>
      </c>
      <c r="K49" s="56" t="s">
        <v>12</v>
      </c>
      <c r="L49" s="25">
        <v>1</v>
      </c>
      <c r="M49" s="25">
        <v>1</v>
      </c>
      <c r="N49" s="25">
        <v>1</v>
      </c>
      <c r="O49" s="25">
        <v>1</v>
      </c>
      <c r="P49" s="25">
        <v>1</v>
      </c>
      <c r="Q49" s="25">
        <v>1</v>
      </c>
      <c r="R49" s="56" t="s">
        <v>12</v>
      </c>
      <c r="S49" s="25">
        <v>1</v>
      </c>
      <c r="T49" s="25">
        <v>1</v>
      </c>
      <c r="U49" s="25">
        <v>1</v>
      </c>
      <c r="V49" s="25">
        <v>1</v>
      </c>
      <c r="W49" s="25">
        <v>1</v>
      </c>
      <c r="X49" s="25">
        <v>1</v>
      </c>
      <c r="Y49" s="56" t="s">
        <v>12</v>
      </c>
      <c r="Z49" s="25">
        <v>1</v>
      </c>
      <c r="AA49" s="25">
        <v>1</v>
      </c>
      <c r="AB49" s="25">
        <v>1</v>
      </c>
      <c r="AC49" s="25">
        <v>1</v>
      </c>
      <c r="AD49" s="25">
        <v>1</v>
      </c>
      <c r="AE49" s="25">
        <v>1</v>
      </c>
      <c r="AF49" s="56" t="s">
        <v>12</v>
      </c>
      <c r="AG49" s="98" t="s">
        <v>40</v>
      </c>
      <c r="AH49" s="2"/>
      <c r="AI49" s="2"/>
    </row>
    <row r="50" spans="1:35" x14ac:dyDescent="0.3">
      <c r="A50" s="23">
        <v>20</v>
      </c>
      <c r="B50" s="79" t="s">
        <v>45</v>
      </c>
      <c r="C50" s="25">
        <v>1</v>
      </c>
      <c r="D50" s="56" t="s">
        <v>12</v>
      </c>
      <c r="E50" s="25">
        <v>1</v>
      </c>
      <c r="F50" s="25">
        <v>1</v>
      </c>
      <c r="G50" s="25">
        <v>1</v>
      </c>
      <c r="H50" s="25">
        <v>1</v>
      </c>
      <c r="I50" s="25">
        <v>1</v>
      </c>
      <c r="J50" s="25">
        <v>1</v>
      </c>
      <c r="K50" s="56" t="s">
        <v>12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  <c r="Q50" s="25">
        <v>1</v>
      </c>
      <c r="R50" s="56" t="s">
        <v>12</v>
      </c>
      <c r="S50" s="25">
        <v>1</v>
      </c>
      <c r="T50" s="25">
        <v>1</v>
      </c>
      <c r="U50" s="25">
        <v>1</v>
      </c>
      <c r="V50" s="25">
        <v>1</v>
      </c>
      <c r="W50" s="25">
        <v>1</v>
      </c>
      <c r="X50" s="25">
        <v>1</v>
      </c>
      <c r="Y50" s="56" t="s">
        <v>12</v>
      </c>
      <c r="Z50" s="25">
        <v>1</v>
      </c>
      <c r="AA50" s="25">
        <v>1</v>
      </c>
      <c r="AB50" s="25">
        <v>1</v>
      </c>
      <c r="AC50" s="25">
        <v>1</v>
      </c>
      <c r="AD50" s="25">
        <v>1</v>
      </c>
      <c r="AE50" s="25">
        <v>1</v>
      </c>
      <c r="AF50" s="56" t="s">
        <v>12</v>
      </c>
      <c r="AG50" s="99" t="s">
        <v>94</v>
      </c>
      <c r="AH50" s="2"/>
      <c r="AI50" s="2"/>
    </row>
    <row r="51" spans="1:35" ht="14.5" customHeight="1" x14ac:dyDescent="0.3">
      <c r="A51" s="23">
        <v>21</v>
      </c>
      <c r="B51" s="80" t="s">
        <v>113</v>
      </c>
      <c r="C51" s="25">
        <v>1</v>
      </c>
      <c r="D51" s="25">
        <v>1</v>
      </c>
      <c r="E51" s="56" t="s">
        <v>12</v>
      </c>
      <c r="F51" s="25">
        <v>1</v>
      </c>
      <c r="G51" s="25">
        <v>1</v>
      </c>
      <c r="H51" s="25">
        <v>1</v>
      </c>
      <c r="I51" s="25">
        <v>1</v>
      </c>
      <c r="J51" s="25">
        <v>1</v>
      </c>
      <c r="K51" s="25">
        <v>1</v>
      </c>
      <c r="L51" s="56" t="s">
        <v>12</v>
      </c>
      <c r="M51" s="25">
        <v>1</v>
      </c>
      <c r="N51" s="25">
        <v>1</v>
      </c>
      <c r="O51" s="25">
        <v>1</v>
      </c>
      <c r="P51" s="25">
        <v>1</v>
      </c>
      <c r="Q51" s="25">
        <v>1</v>
      </c>
      <c r="R51" s="25">
        <v>1</v>
      </c>
      <c r="S51" s="56" t="s">
        <v>12</v>
      </c>
      <c r="T51" s="25">
        <v>1</v>
      </c>
      <c r="U51" s="25">
        <v>1</v>
      </c>
      <c r="V51" s="25">
        <v>1</v>
      </c>
      <c r="W51" s="25">
        <v>1</v>
      </c>
      <c r="X51" s="25">
        <v>1</v>
      </c>
      <c r="Y51" s="25">
        <v>1</v>
      </c>
      <c r="Z51" s="56" t="s">
        <v>12</v>
      </c>
      <c r="AA51" s="25">
        <v>1</v>
      </c>
      <c r="AB51" s="25">
        <v>1</v>
      </c>
      <c r="AC51" s="25">
        <v>1</v>
      </c>
      <c r="AD51" s="25">
        <v>1</v>
      </c>
      <c r="AE51" s="25">
        <v>1</v>
      </c>
      <c r="AF51" s="25">
        <v>1</v>
      </c>
      <c r="AG51" s="98" t="s">
        <v>41</v>
      </c>
      <c r="AH51" s="2"/>
      <c r="AI51" s="2"/>
    </row>
    <row r="52" spans="1:35" ht="13.5" customHeight="1" x14ac:dyDescent="0.3">
      <c r="A52" s="23">
        <v>22</v>
      </c>
      <c r="B52" s="81" t="s">
        <v>138</v>
      </c>
      <c r="C52" s="25">
        <v>1</v>
      </c>
      <c r="D52" s="25">
        <v>1</v>
      </c>
      <c r="E52" s="56" t="s">
        <v>12</v>
      </c>
      <c r="F52" s="25">
        <v>1</v>
      </c>
      <c r="G52" s="25">
        <v>1</v>
      </c>
      <c r="H52" s="25">
        <v>1</v>
      </c>
      <c r="I52" s="25">
        <v>1</v>
      </c>
      <c r="J52" s="25">
        <v>1</v>
      </c>
      <c r="K52" s="25">
        <v>1</v>
      </c>
      <c r="L52" s="56" t="s">
        <v>12</v>
      </c>
      <c r="M52" s="25">
        <v>1</v>
      </c>
      <c r="N52" s="25">
        <v>1</v>
      </c>
      <c r="O52" s="25">
        <v>1</v>
      </c>
      <c r="P52" s="25">
        <v>1</v>
      </c>
      <c r="Q52" s="25">
        <v>1</v>
      </c>
      <c r="R52" s="25">
        <v>1</v>
      </c>
      <c r="S52" s="56" t="s">
        <v>12</v>
      </c>
      <c r="T52" s="25">
        <v>1</v>
      </c>
      <c r="U52" s="25">
        <v>1</v>
      </c>
      <c r="V52" s="25">
        <v>1</v>
      </c>
      <c r="W52" s="25">
        <v>1</v>
      </c>
      <c r="X52" s="25">
        <v>1</v>
      </c>
      <c r="Y52" s="25">
        <v>1</v>
      </c>
      <c r="Z52" s="56" t="s">
        <v>12</v>
      </c>
      <c r="AA52" s="25">
        <v>1</v>
      </c>
      <c r="AB52" s="25">
        <v>1</v>
      </c>
      <c r="AC52" s="25">
        <v>1</v>
      </c>
      <c r="AD52" s="25">
        <v>1</v>
      </c>
      <c r="AE52" s="25">
        <v>1</v>
      </c>
      <c r="AF52" s="25">
        <v>1</v>
      </c>
      <c r="AG52" s="98" t="s">
        <v>42</v>
      </c>
      <c r="AH52" s="2"/>
      <c r="AI52" s="2"/>
    </row>
    <row r="53" spans="1:35" s="2" customFormat="1" ht="12.75" customHeight="1" x14ac:dyDescent="0.3">
      <c r="A53" s="23">
        <v>23</v>
      </c>
      <c r="B53" s="82" t="s">
        <v>44</v>
      </c>
      <c r="C53" s="25">
        <v>1</v>
      </c>
      <c r="D53" s="25">
        <v>1</v>
      </c>
      <c r="E53" s="56" t="s">
        <v>12</v>
      </c>
      <c r="F53" s="25">
        <v>1</v>
      </c>
      <c r="G53" s="25">
        <v>1</v>
      </c>
      <c r="H53" s="25">
        <v>1</v>
      </c>
      <c r="I53" s="25">
        <v>1</v>
      </c>
      <c r="J53" s="25">
        <v>1</v>
      </c>
      <c r="K53" s="25">
        <v>1</v>
      </c>
      <c r="L53" s="56" t="s">
        <v>12</v>
      </c>
      <c r="M53" s="25">
        <v>1</v>
      </c>
      <c r="N53" s="25">
        <v>1</v>
      </c>
      <c r="O53" s="25">
        <v>1</v>
      </c>
      <c r="P53" s="25">
        <v>1</v>
      </c>
      <c r="Q53" s="25">
        <v>1</v>
      </c>
      <c r="R53" s="25">
        <v>1</v>
      </c>
      <c r="S53" s="56" t="s">
        <v>12</v>
      </c>
      <c r="T53" s="25">
        <v>1</v>
      </c>
      <c r="U53" s="25">
        <v>1</v>
      </c>
      <c r="V53" s="25">
        <v>1</v>
      </c>
      <c r="W53" s="25">
        <v>1</v>
      </c>
      <c r="X53" s="25">
        <v>1</v>
      </c>
      <c r="Y53" s="25">
        <v>1</v>
      </c>
      <c r="Z53" s="56" t="s">
        <v>12</v>
      </c>
      <c r="AA53" s="25">
        <v>1</v>
      </c>
      <c r="AB53" s="25">
        <v>1</v>
      </c>
      <c r="AC53" s="25">
        <v>1</v>
      </c>
      <c r="AD53" s="25">
        <v>1</v>
      </c>
      <c r="AE53" s="25">
        <v>1</v>
      </c>
      <c r="AF53" s="25">
        <v>1</v>
      </c>
      <c r="AG53" s="98" t="s">
        <v>78</v>
      </c>
    </row>
    <row r="54" spans="1:35" ht="20.25" customHeight="1" x14ac:dyDescent="0.3">
      <c r="A54" s="23">
        <v>24</v>
      </c>
      <c r="B54" s="79" t="s">
        <v>95</v>
      </c>
      <c r="C54" s="25">
        <v>1</v>
      </c>
      <c r="D54" s="25">
        <v>1</v>
      </c>
      <c r="E54" s="25">
        <v>1</v>
      </c>
      <c r="F54" s="56" t="s">
        <v>12</v>
      </c>
      <c r="G54" s="25">
        <v>1</v>
      </c>
      <c r="H54" s="25">
        <v>1</v>
      </c>
      <c r="I54" s="25">
        <v>1</v>
      </c>
      <c r="J54" s="25">
        <v>1</v>
      </c>
      <c r="K54" s="25">
        <v>1</v>
      </c>
      <c r="L54" s="25">
        <v>1</v>
      </c>
      <c r="M54" s="56" t="s">
        <v>12</v>
      </c>
      <c r="N54" s="25">
        <v>1</v>
      </c>
      <c r="O54" s="25">
        <v>1</v>
      </c>
      <c r="P54" s="25">
        <v>1</v>
      </c>
      <c r="Q54" s="25">
        <v>1</v>
      </c>
      <c r="R54" s="25">
        <v>1</v>
      </c>
      <c r="S54" s="25">
        <v>1</v>
      </c>
      <c r="T54" s="56" t="s">
        <v>12</v>
      </c>
      <c r="U54" s="25">
        <v>1</v>
      </c>
      <c r="V54" s="25">
        <v>1</v>
      </c>
      <c r="W54" s="25">
        <v>1</v>
      </c>
      <c r="X54" s="25">
        <v>1</v>
      </c>
      <c r="Y54" s="25">
        <v>1</v>
      </c>
      <c r="Z54" s="25">
        <v>1</v>
      </c>
      <c r="AA54" s="56" t="s">
        <v>12</v>
      </c>
      <c r="AB54" s="25">
        <v>1</v>
      </c>
      <c r="AC54" s="25">
        <v>1</v>
      </c>
      <c r="AD54" s="25">
        <v>1</v>
      </c>
      <c r="AE54" s="25">
        <v>1</v>
      </c>
      <c r="AF54" s="25">
        <v>1</v>
      </c>
      <c r="AG54" s="99" t="s">
        <v>96</v>
      </c>
      <c r="AH54" s="2"/>
      <c r="AI54" s="2"/>
    </row>
    <row r="55" spans="1:35" s="2" customFormat="1" x14ac:dyDescent="0.3">
      <c r="A55" s="23">
        <v>25</v>
      </c>
      <c r="B55" s="79" t="s">
        <v>47</v>
      </c>
      <c r="C55" s="25">
        <v>1</v>
      </c>
      <c r="D55" s="25">
        <v>1</v>
      </c>
      <c r="E55" s="25">
        <v>1</v>
      </c>
      <c r="F55" s="56" t="s">
        <v>12</v>
      </c>
      <c r="G55" s="25">
        <v>1</v>
      </c>
      <c r="H55" s="25">
        <v>1</v>
      </c>
      <c r="I55" s="25">
        <v>1</v>
      </c>
      <c r="J55" s="25">
        <v>1</v>
      </c>
      <c r="K55" s="25">
        <v>1</v>
      </c>
      <c r="L55" s="25">
        <v>1</v>
      </c>
      <c r="M55" s="56" t="s">
        <v>12</v>
      </c>
      <c r="N55" s="25">
        <v>1</v>
      </c>
      <c r="O55" s="25">
        <v>1</v>
      </c>
      <c r="P55" s="25">
        <v>1</v>
      </c>
      <c r="Q55" s="25">
        <v>1</v>
      </c>
      <c r="R55" s="25">
        <v>1</v>
      </c>
      <c r="S55" s="25">
        <v>1</v>
      </c>
      <c r="T55" s="56" t="s">
        <v>12</v>
      </c>
      <c r="U55" s="25">
        <v>1</v>
      </c>
      <c r="V55" s="25">
        <v>1</v>
      </c>
      <c r="W55" s="25">
        <v>1</v>
      </c>
      <c r="X55" s="25">
        <v>1</v>
      </c>
      <c r="Y55" s="25">
        <v>1</v>
      </c>
      <c r="Z55" s="25">
        <v>1</v>
      </c>
      <c r="AA55" s="56" t="s">
        <v>12</v>
      </c>
      <c r="AB55" s="25">
        <v>1</v>
      </c>
      <c r="AC55" s="25">
        <v>1</v>
      </c>
      <c r="AD55" s="25">
        <v>1</v>
      </c>
      <c r="AE55" s="25">
        <v>1</v>
      </c>
      <c r="AF55" s="25">
        <v>1</v>
      </c>
      <c r="AG55" s="98" t="s">
        <v>48</v>
      </c>
    </row>
    <row r="56" spans="1:35" x14ac:dyDescent="0.3">
      <c r="A56" s="23">
        <v>26</v>
      </c>
      <c r="B56" s="78" t="s">
        <v>49</v>
      </c>
      <c r="C56" s="25">
        <v>1</v>
      </c>
      <c r="D56" s="25">
        <v>1</v>
      </c>
      <c r="E56" s="25">
        <v>1</v>
      </c>
      <c r="F56" s="56" t="s">
        <v>12</v>
      </c>
      <c r="G56" s="25">
        <v>1</v>
      </c>
      <c r="H56" s="25">
        <v>1</v>
      </c>
      <c r="I56" s="25">
        <v>1</v>
      </c>
      <c r="J56" s="25">
        <v>1</v>
      </c>
      <c r="K56" s="25">
        <v>1</v>
      </c>
      <c r="L56" s="25">
        <v>1</v>
      </c>
      <c r="M56" s="56" t="s">
        <v>12</v>
      </c>
      <c r="N56" s="25">
        <v>1</v>
      </c>
      <c r="O56" s="25">
        <v>1</v>
      </c>
      <c r="P56" s="25">
        <v>1</v>
      </c>
      <c r="Q56" s="25">
        <v>1</v>
      </c>
      <c r="R56" s="25">
        <v>1</v>
      </c>
      <c r="S56" s="25">
        <v>1</v>
      </c>
      <c r="T56" s="56" t="s">
        <v>12</v>
      </c>
      <c r="U56" s="25">
        <v>1</v>
      </c>
      <c r="V56" s="25">
        <v>1</v>
      </c>
      <c r="W56" s="25">
        <v>1</v>
      </c>
      <c r="X56" s="25">
        <v>1</v>
      </c>
      <c r="Y56" s="25">
        <v>1</v>
      </c>
      <c r="Z56" s="25">
        <v>1</v>
      </c>
      <c r="AA56" s="56" t="s">
        <v>12</v>
      </c>
      <c r="AB56" s="25">
        <v>1</v>
      </c>
      <c r="AC56" s="25">
        <v>1</v>
      </c>
      <c r="AD56" s="25">
        <v>1</v>
      </c>
      <c r="AE56" s="25">
        <v>1</v>
      </c>
      <c r="AF56" s="25">
        <v>1</v>
      </c>
      <c r="AG56" s="98" t="s">
        <v>50</v>
      </c>
      <c r="AH56" s="2"/>
      <c r="AI56" s="2"/>
    </row>
    <row r="57" spans="1:35" ht="19.5" customHeight="1" x14ac:dyDescent="0.3">
      <c r="A57" s="23">
        <v>27</v>
      </c>
      <c r="B57" s="79" t="s">
        <v>51</v>
      </c>
      <c r="C57" s="25">
        <v>1</v>
      </c>
      <c r="D57" s="25">
        <v>1</v>
      </c>
      <c r="E57" s="25">
        <v>1</v>
      </c>
      <c r="F57" s="25">
        <v>1</v>
      </c>
      <c r="G57" s="56" t="s">
        <v>12</v>
      </c>
      <c r="H57" s="25">
        <v>1</v>
      </c>
      <c r="I57" s="25">
        <v>1</v>
      </c>
      <c r="J57" s="25">
        <v>1</v>
      </c>
      <c r="K57" s="25">
        <v>1</v>
      </c>
      <c r="L57" s="25">
        <v>1</v>
      </c>
      <c r="M57" s="25">
        <v>1</v>
      </c>
      <c r="N57" s="56" t="s">
        <v>12</v>
      </c>
      <c r="O57" s="25">
        <v>1</v>
      </c>
      <c r="P57" s="25">
        <v>1</v>
      </c>
      <c r="Q57" s="25">
        <v>1</v>
      </c>
      <c r="R57" s="25">
        <v>1</v>
      </c>
      <c r="S57" s="25">
        <v>1</v>
      </c>
      <c r="T57" s="25">
        <v>1</v>
      </c>
      <c r="U57" s="56" t="s">
        <v>12</v>
      </c>
      <c r="V57" s="25">
        <v>1</v>
      </c>
      <c r="W57" s="25">
        <v>1</v>
      </c>
      <c r="X57" s="25">
        <v>1</v>
      </c>
      <c r="Y57" s="25">
        <v>1</v>
      </c>
      <c r="Z57" s="25">
        <v>1</v>
      </c>
      <c r="AA57" s="25">
        <v>1</v>
      </c>
      <c r="AB57" s="56" t="s">
        <v>12</v>
      </c>
      <c r="AC57" s="25">
        <v>1</v>
      </c>
      <c r="AD57" s="25">
        <v>1</v>
      </c>
      <c r="AE57" s="25">
        <v>1</v>
      </c>
      <c r="AF57" s="25">
        <v>1</v>
      </c>
      <c r="AG57" s="100" t="s">
        <v>52</v>
      </c>
      <c r="AH57" s="2"/>
      <c r="AI57" s="2"/>
    </row>
    <row r="58" spans="1:35" s="2" customFormat="1" x14ac:dyDescent="0.3">
      <c r="A58" s="23">
        <v>28</v>
      </c>
      <c r="B58" s="79" t="s">
        <v>100</v>
      </c>
      <c r="C58" s="25">
        <v>1</v>
      </c>
      <c r="D58" s="25">
        <v>1</v>
      </c>
      <c r="E58" s="25">
        <v>1</v>
      </c>
      <c r="F58" s="25">
        <v>1</v>
      </c>
      <c r="G58" s="56" t="s">
        <v>12</v>
      </c>
      <c r="H58" s="25">
        <v>1</v>
      </c>
      <c r="I58" s="25">
        <v>1</v>
      </c>
      <c r="J58" s="25">
        <v>1</v>
      </c>
      <c r="K58" s="25">
        <v>1</v>
      </c>
      <c r="L58" s="25">
        <v>1</v>
      </c>
      <c r="M58" s="25">
        <v>1</v>
      </c>
      <c r="N58" s="56" t="s">
        <v>12</v>
      </c>
      <c r="O58" s="25">
        <v>1</v>
      </c>
      <c r="P58" s="25">
        <v>1</v>
      </c>
      <c r="Q58" s="25">
        <v>1</v>
      </c>
      <c r="R58" s="25">
        <v>1</v>
      </c>
      <c r="S58" s="25">
        <v>1</v>
      </c>
      <c r="T58" s="25">
        <v>1</v>
      </c>
      <c r="U58" s="56" t="s">
        <v>12</v>
      </c>
      <c r="V58" s="25">
        <v>1</v>
      </c>
      <c r="W58" s="25">
        <v>1</v>
      </c>
      <c r="X58" s="25">
        <v>1</v>
      </c>
      <c r="Y58" s="25">
        <v>1</v>
      </c>
      <c r="Z58" s="25">
        <v>1</v>
      </c>
      <c r="AA58" s="25">
        <v>1</v>
      </c>
      <c r="AB58" s="56" t="s">
        <v>12</v>
      </c>
      <c r="AC58" s="25">
        <v>1</v>
      </c>
      <c r="AD58" s="25">
        <v>1</v>
      </c>
      <c r="AE58" s="25">
        <v>1</v>
      </c>
      <c r="AF58" s="25">
        <v>1</v>
      </c>
      <c r="AG58" s="98" t="s">
        <v>27</v>
      </c>
    </row>
    <row r="59" spans="1:35" x14ac:dyDescent="0.3">
      <c r="A59" s="23">
        <v>29</v>
      </c>
      <c r="B59" s="78" t="s">
        <v>53</v>
      </c>
      <c r="C59" s="25">
        <v>1</v>
      </c>
      <c r="D59" s="25">
        <v>1</v>
      </c>
      <c r="E59" s="25">
        <v>1</v>
      </c>
      <c r="F59" s="25">
        <v>1</v>
      </c>
      <c r="G59" s="56" t="s">
        <v>12</v>
      </c>
      <c r="H59" s="25">
        <v>1</v>
      </c>
      <c r="I59" s="25">
        <v>1</v>
      </c>
      <c r="J59" s="25">
        <v>1</v>
      </c>
      <c r="K59" s="25">
        <v>1</v>
      </c>
      <c r="L59" s="25">
        <v>1</v>
      </c>
      <c r="M59" s="25">
        <v>1</v>
      </c>
      <c r="N59" s="56" t="s">
        <v>12</v>
      </c>
      <c r="O59" s="25">
        <v>1</v>
      </c>
      <c r="P59" s="25">
        <v>1</v>
      </c>
      <c r="Q59" s="25">
        <v>1</v>
      </c>
      <c r="R59" s="25">
        <v>1</v>
      </c>
      <c r="S59" s="25">
        <v>1</v>
      </c>
      <c r="T59" s="25">
        <v>1</v>
      </c>
      <c r="U59" s="56" t="s">
        <v>12</v>
      </c>
      <c r="V59" s="25">
        <v>1</v>
      </c>
      <c r="W59" s="25">
        <v>1</v>
      </c>
      <c r="X59" s="25">
        <v>1</v>
      </c>
      <c r="Y59" s="25">
        <v>1</v>
      </c>
      <c r="Z59" s="25">
        <v>1</v>
      </c>
      <c r="AA59" s="25">
        <v>1</v>
      </c>
      <c r="AB59" s="56" t="s">
        <v>12</v>
      </c>
      <c r="AC59" s="25">
        <v>1</v>
      </c>
      <c r="AD59" s="25">
        <v>1</v>
      </c>
      <c r="AE59" s="25">
        <v>1</v>
      </c>
      <c r="AF59" s="25">
        <v>1</v>
      </c>
      <c r="AG59" s="98" t="s">
        <v>36</v>
      </c>
      <c r="AH59" s="2"/>
      <c r="AI59" s="2"/>
    </row>
    <row r="60" spans="1:35" s="2" customFormat="1" x14ac:dyDescent="0.3">
      <c r="A60" s="23">
        <v>30</v>
      </c>
      <c r="B60" s="83" t="s">
        <v>137</v>
      </c>
      <c r="C60" s="25">
        <v>1</v>
      </c>
      <c r="D60" s="25">
        <v>1</v>
      </c>
      <c r="E60" s="25">
        <v>1</v>
      </c>
      <c r="F60" s="25">
        <v>1</v>
      </c>
      <c r="G60" s="25">
        <v>1</v>
      </c>
      <c r="H60" s="56" t="s">
        <v>12</v>
      </c>
      <c r="I60" s="25">
        <v>1</v>
      </c>
      <c r="J60" s="25">
        <v>1</v>
      </c>
      <c r="K60" s="25">
        <v>1</v>
      </c>
      <c r="L60" s="25">
        <v>1</v>
      </c>
      <c r="M60" s="25">
        <v>1</v>
      </c>
      <c r="N60" s="25">
        <v>1</v>
      </c>
      <c r="O60" s="56" t="s">
        <v>12</v>
      </c>
      <c r="P60" s="25">
        <v>1</v>
      </c>
      <c r="Q60" s="25">
        <v>1</v>
      </c>
      <c r="R60" s="25">
        <v>1</v>
      </c>
      <c r="S60" s="25">
        <v>1</v>
      </c>
      <c r="T60" s="25">
        <v>1</v>
      </c>
      <c r="U60" s="25">
        <v>1</v>
      </c>
      <c r="V60" s="56" t="s">
        <v>12</v>
      </c>
      <c r="W60" s="25">
        <v>1</v>
      </c>
      <c r="X60" s="25">
        <v>1</v>
      </c>
      <c r="Y60" s="25">
        <v>1</v>
      </c>
      <c r="Z60" s="25">
        <v>1</v>
      </c>
      <c r="AA60" s="25">
        <v>1</v>
      </c>
      <c r="AB60" s="25">
        <v>1</v>
      </c>
      <c r="AC60" s="56" t="s">
        <v>12</v>
      </c>
      <c r="AD60" s="25">
        <v>1</v>
      </c>
      <c r="AE60" s="25">
        <v>1</v>
      </c>
      <c r="AF60" s="25">
        <v>1</v>
      </c>
      <c r="AG60" s="98" t="s">
        <v>41</v>
      </c>
    </row>
    <row r="61" spans="1:35" s="2" customFormat="1" x14ac:dyDescent="0.3">
      <c r="A61" s="23">
        <v>31</v>
      </c>
      <c r="B61" s="83" t="s">
        <v>140</v>
      </c>
      <c r="C61" s="25">
        <v>1</v>
      </c>
      <c r="D61" s="25">
        <v>1</v>
      </c>
      <c r="E61" s="25">
        <v>1</v>
      </c>
      <c r="F61" s="25">
        <v>1</v>
      </c>
      <c r="G61" s="25">
        <v>1</v>
      </c>
      <c r="H61" s="56" t="s">
        <v>12</v>
      </c>
      <c r="I61" s="25">
        <v>1</v>
      </c>
      <c r="J61" s="25">
        <v>1</v>
      </c>
      <c r="K61" s="25">
        <v>1</v>
      </c>
      <c r="L61" s="25">
        <v>1</v>
      </c>
      <c r="M61" s="25">
        <v>1</v>
      </c>
      <c r="N61" s="25">
        <v>1</v>
      </c>
      <c r="O61" s="56" t="s">
        <v>12</v>
      </c>
      <c r="P61" s="25">
        <v>1</v>
      </c>
      <c r="Q61" s="25">
        <v>1</v>
      </c>
      <c r="R61" s="25">
        <v>1</v>
      </c>
      <c r="S61" s="25">
        <v>1</v>
      </c>
      <c r="T61" s="25">
        <v>1</v>
      </c>
      <c r="U61" s="25">
        <v>1</v>
      </c>
      <c r="V61" s="56" t="s">
        <v>12</v>
      </c>
      <c r="W61" s="25">
        <v>1</v>
      </c>
      <c r="X61" s="25">
        <v>1</v>
      </c>
      <c r="Y61" s="25">
        <v>1</v>
      </c>
      <c r="Z61" s="25">
        <v>1</v>
      </c>
      <c r="AA61" s="25">
        <v>1</v>
      </c>
      <c r="AB61" s="25">
        <v>1</v>
      </c>
      <c r="AC61" s="56" t="s">
        <v>12</v>
      </c>
      <c r="AD61" s="25">
        <v>1</v>
      </c>
      <c r="AE61" s="25">
        <v>1</v>
      </c>
      <c r="AF61" s="25">
        <v>1</v>
      </c>
      <c r="AG61" s="98" t="s">
        <v>41</v>
      </c>
    </row>
    <row r="62" spans="1:35" x14ac:dyDescent="0.3">
      <c r="A62" s="23">
        <v>32</v>
      </c>
      <c r="B62" s="79" t="s">
        <v>54</v>
      </c>
      <c r="C62" s="25">
        <v>1</v>
      </c>
      <c r="D62" s="25">
        <v>1</v>
      </c>
      <c r="E62" s="25">
        <v>1</v>
      </c>
      <c r="F62" s="25">
        <v>1</v>
      </c>
      <c r="G62" s="25">
        <v>1</v>
      </c>
      <c r="H62" s="56" t="s">
        <v>12</v>
      </c>
      <c r="I62" s="25">
        <v>1</v>
      </c>
      <c r="J62" s="25">
        <v>1</v>
      </c>
      <c r="K62" s="25">
        <v>1</v>
      </c>
      <c r="L62" s="25">
        <v>1</v>
      </c>
      <c r="M62" s="25">
        <v>1</v>
      </c>
      <c r="N62" s="25">
        <v>1</v>
      </c>
      <c r="O62" s="56" t="s">
        <v>12</v>
      </c>
      <c r="P62" s="25">
        <v>1</v>
      </c>
      <c r="Q62" s="25">
        <v>1</v>
      </c>
      <c r="R62" s="25">
        <v>1</v>
      </c>
      <c r="S62" s="25">
        <v>1</v>
      </c>
      <c r="T62" s="25">
        <v>1</v>
      </c>
      <c r="U62" s="25">
        <v>1</v>
      </c>
      <c r="V62" s="56" t="s">
        <v>12</v>
      </c>
      <c r="W62" s="25">
        <v>1</v>
      </c>
      <c r="X62" s="25">
        <v>1</v>
      </c>
      <c r="Y62" s="25">
        <v>1</v>
      </c>
      <c r="Z62" s="25">
        <v>1</v>
      </c>
      <c r="AA62" s="25">
        <v>1</v>
      </c>
      <c r="AB62" s="25">
        <v>1</v>
      </c>
      <c r="AC62" s="56" t="s">
        <v>12</v>
      </c>
      <c r="AD62" s="25">
        <v>1</v>
      </c>
      <c r="AE62" s="25">
        <v>1</v>
      </c>
      <c r="AF62" s="25">
        <v>1</v>
      </c>
      <c r="AG62" s="98" t="s">
        <v>55</v>
      </c>
      <c r="AH62" s="2"/>
      <c r="AI62" s="2"/>
    </row>
    <row r="63" spans="1:35" ht="21" x14ac:dyDescent="0.3">
      <c r="A63" s="23">
        <v>33</v>
      </c>
      <c r="B63" s="78" t="s">
        <v>125</v>
      </c>
      <c r="C63" s="25">
        <v>1</v>
      </c>
      <c r="D63" s="25">
        <v>1</v>
      </c>
      <c r="E63" s="25">
        <v>1</v>
      </c>
      <c r="F63" s="25">
        <v>1</v>
      </c>
      <c r="G63" s="25">
        <v>1</v>
      </c>
      <c r="H63" s="56" t="s">
        <v>12</v>
      </c>
      <c r="I63" s="25">
        <v>1</v>
      </c>
      <c r="J63" s="25">
        <v>1</v>
      </c>
      <c r="K63" s="25">
        <v>1</v>
      </c>
      <c r="L63" s="25">
        <v>1</v>
      </c>
      <c r="M63" s="25">
        <v>1</v>
      </c>
      <c r="N63" s="25">
        <v>1</v>
      </c>
      <c r="O63" s="56" t="s">
        <v>12</v>
      </c>
      <c r="P63" s="25">
        <v>1</v>
      </c>
      <c r="Q63" s="25">
        <v>1</v>
      </c>
      <c r="R63" s="25">
        <v>1</v>
      </c>
      <c r="S63" s="25">
        <v>1</v>
      </c>
      <c r="T63" s="25">
        <v>1</v>
      </c>
      <c r="U63" s="25">
        <v>1</v>
      </c>
      <c r="V63" s="56" t="s">
        <v>12</v>
      </c>
      <c r="W63" s="25">
        <v>1</v>
      </c>
      <c r="X63" s="25">
        <v>1</v>
      </c>
      <c r="Y63" s="25">
        <v>1</v>
      </c>
      <c r="Z63" s="25">
        <v>1</v>
      </c>
      <c r="AA63" s="25">
        <v>1</v>
      </c>
      <c r="AB63" s="25">
        <v>1</v>
      </c>
      <c r="AC63" s="56" t="s">
        <v>12</v>
      </c>
      <c r="AD63" s="25">
        <v>1</v>
      </c>
      <c r="AE63" s="25">
        <v>1</v>
      </c>
      <c r="AF63" s="25">
        <v>1</v>
      </c>
      <c r="AG63" s="97" t="s">
        <v>56</v>
      </c>
      <c r="AH63" s="2"/>
      <c r="AI63" s="2"/>
    </row>
    <row r="64" spans="1:35" s="2" customFormat="1" x14ac:dyDescent="0.3">
      <c r="A64" s="23">
        <v>34</v>
      </c>
      <c r="B64" s="79" t="s">
        <v>126</v>
      </c>
      <c r="C64" s="88" t="s">
        <v>64</v>
      </c>
      <c r="D64" s="25">
        <v>1</v>
      </c>
      <c r="E64" s="25">
        <v>1</v>
      </c>
      <c r="F64" s="25">
        <v>1</v>
      </c>
      <c r="G64" s="25">
        <v>1</v>
      </c>
      <c r="H64" s="25">
        <v>1</v>
      </c>
      <c r="I64" s="56" t="s">
        <v>12</v>
      </c>
      <c r="J64" s="25">
        <v>1</v>
      </c>
      <c r="K64" s="25">
        <v>1</v>
      </c>
      <c r="L64" s="25">
        <v>1</v>
      </c>
      <c r="M64" s="25">
        <v>1</v>
      </c>
      <c r="N64" s="25">
        <v>1</v>
      </c>
      <c r="O64" s="25">
        <v>1</v>
      </c>
      <c r="P64" s="56" t="s">
        <v>12</v>
      </c>
      <c r="Q64" s="25">
        <v>1</v>
      </c>
      <c r="R64" s="25">
        <v>1</v>
      </c>
      <c r="S64" s="25">
        <v>1</v>
      </c>
      <c r="T64" s="25">
        <v>1</v>
      </c>
      <c r="U64" s="25">
        <v>1</v>
      </c>
      <c r="V64" s="25">
        <v>1</v>
      </c>
      <c r="W64" s="56" t="s">
        <v>12</v>
      </c>
      <c r="X64" s="25">
        <v>1</v>
      </c>
      <c r="Y64" s="25">
        <v>1</v>
      </c>
      <c r="Z64" s="25">
        <v>1</v>
      </c>
      <c r="AA64" s="25">
        <v>1</v>
      </c>
      <c r="AB64" s="25">
        <v>1</v>
      </c>
      <c r="AC64" s="25">
        <v>1</v>
      </c>
      <c r="AD64" s="56" t="s">
        <v>12</v>
      </c>
      <c r="AE64" s="25">
        <v>1</v>
      </c>
      <c r="AF64" s="25">
        <v>1</v>
      </c>
      <c r="AG64" s="98" t="s">
        <v>57</v>
      </c>
    </row>
    <row r="65" spans="1:41" s="2" customFormat="1" x14ac:dyDescent="0.3">
      <c r="A65" s="23">
        <v>35</v>
      </c>
      <c r="B65" s="79" t="s">
        <v>112</v>
      </c>
      <c r="C65" s="25">
        <v>1</v>
      </c>
      <c r="D65" s="25">
        <v>1</v>
      </c>
      <c r="E65" s="25">
        <v>1</v>
      </c>
      <c r="F65" s="25">
        <v>1</v>
      </c>
      <c r="G65" s="25">
        <v>1</v>
      </c>
      <c r="H65" s="25">
        <v>1</v>
      </c>
      <c r="I65" s="56" t="s">
        <v>12</v>
      </c>
      <c r="J65" s="25">
        <v>1</v>
      </c>
      <c r="K65" s="25">
        <v>1</v>
      </c>
      <c r="L65" s="25">
        <v>1</v>
      </c>
      <c r="M65" s="25">
        <v>1</v>
      </c>
      <c r="N65" s="25">
        <v>1</v>
      </c>
      <c r="O65" s="25">
        <v>1</v>
      </c>
      <c r="P65" s="56" t="s">
        <v>12</v>
      </c>
      <c r="Q65" s="25">
        <v>1</v>
      </c>
      <c r="R65" s="25">
        <v>1</v>
      </c>
      <c r="S65" s="25">
        <v>1</v>
      </c>
      <c r="T65" s="25">
        <v>1</v>
      </c>
      <c r="U65" s="25">
        <v>1</v>
      </c>
      <c r="V65" s="25">
        <v>1</v>
      </c>
      <c r="W65" s="56" t="s">
        <v>12</v>
      </c>
      <c r="X65" s="25">
        <v>1</v>
      </c>
      <c r="Y65" s="25">
        <v>1</v>
      </c>
      <c r="Z65" s="25">
        <v>1</v>
      </c>
      <c r="AA65" s="25">
        <v>1</v>
      </c>
      <c r="AB65" s="25">
        <v>1</v>
      </c>
      <c r="AC65" s="25">
        <v>1</v>
      </c>
      <c r="AD65" s="56" t="s">
        <v>12</v>
      </c>
      <c r="AE65" s="25">
        <v>1</v>
      </c>
      <c r="AF65" s="25">
        <v>1</v>
      </c>
      <c r="AG65" s="97" t="s">
        <v>58</v>
      </c>
    </row>
    <row r="66" spans="1:41" s="20" customFormat="1" x14ac:dyDescent="0.3">
      <c r="A66" s="23">
        <v>36</v>
      </c>
      <c r="B66" s="79" t="s">
        <v>59</v>
      </c>
      <c r="C66" s="25">
        <v>1</v>
      </c>
      <c r="D66" s="25">
        <v>1</v>
      </c>
      <c r="E66" s="25">
        <v>1</v>
      </c>
      <c r="F66" s="25">
        <v>1</v>
      </c>
      <c r="G66" s="25">
        <v>1</v>
      </c>
      <c r="H66" s="25">
        <v>1</v>
      </c>
      <c r="I66" s="56" t="s">
        <v>12</v>
      </c>
      <c r="J66" s="25">
        <v>1</v>
      </c>
      <c r="K66" s="25">
        <v>1</v>
      </c>
      <c r="L66" s="25">
        <v>1</v>
      </c>
      <c r="M66" s="25">
        <v>1</v>
      </c>
      <c r="N66" s="25">
        <v>1</v>
      </c>
      <c r="O66" s="25">
        <v>1</v>
      </c>
      <c r="P66" s="56" t="s">
        <v>12</v>
      </c>
      <c r="Q66" s="25">
        <v>1</v>
      </c>
      <c r="R66" s="25">
        <v>1</v>
      </c>
      <c r="S66" s="25">
        <v>1</v>
      </c>
      <c r="T66" s="25">
        <v>1</v>
      </c>
      <c r="U66" s="25">
        <v>1</v>
      </c>
      <c r="V66" s="25">
        <v>1</v>
      </c>
      <c r="W66" s="56" t="s">
        <v>12</v>
      </c>
      <c r="X66" s="25">
        <v>1</v>
      </c>
      <c r="Y66" s="25">
        <v>1</v>
      </c>
      <c r="Z66" s="25">
        <v>1</v>
      </c>
      <c r="AA66" s="25">
        <v>1</v>
      </c>
      <c r="AB66" s="25">
        <v>1</v>
      </c>
      <c r="AC66" s="25">
        <v>1</v>
      </c>
      <c r="AD66" s="56" t="s">
        <v>12</v>
      </c>
      <c r="AE66" s="25">
        <v>1</v>
      </c>
      <c r="AF66" s="25">
        <v>1</v>
      </c>
      <c r="AG66" s="97" t="s">
        <v>60</v>
      </c>
      <c r="AH66" s="21"/>
      <c r="AI66" s="21"/>
    </row>
    <row r="67" spans="1:41" x14ac:dyDescent="0.3">
      <c r="A67" s="23">
        <v>37</v>
      </c>
      <c r="B67" s="78" t="s">
        <v>61</v>
      </c>
      <c r="C67" s="25">
        <v>1</v>
      </c>
      <c r="D67" s="25">
        <v>1</v>
      </c>
      <c r="E67" s="25">
        <v>1</v>
      </c>
      <c r="F67" s="25">
        <v>1</v>
      </c>
      <c r="G67" s="25">
        <v>1</v>
      </c>
      <c r="H67" s="25">
        <v>1</v>
      </c>
      <c r="I67" s="56" t="s">
        <v>12</v>
      </c>
      <c r="J67" s="25">
        <v>1</v>
      </c>
      <c r="K67" s="25">
        <v>1</v>
      </c>
      <c r="L67" s="25">
        <v>1</v>
      </c>
      <c r="M67" s="25">
        <v>1</v>
      </c>
      <c r="N67" s="25">
        <v>1</v>
      </c>
      <c r="O67" s="25">
        <v>1</v>
      </c>
      <c r="P67" s="56" t="s">
        <v>12</v>
      </c>
      <c r="Q67" s="25">
        <v>1</v>
      </c>
      <c r="R67" s="25">
        <v>1</v>
      </c>
      <c r="S67" s="25">
        <v>1</v>
      </c>
      <c r="T67" s="25">
        <v>1</v>
      </c>
      <c r="U67" s="25">
        <v>1</v>
      </c>
      <c r="V67" s="25">
        <v>1</v>
      </c>
      <c r="W67" s="56" t="s">
        <v>12</v>
      </c>
      <c r="X67" s="25">
        <v>1</v>
      </c>
      <c r="Y67" s="25">
        <v>1</v>
      </c>
      <c r="Z67" s="25">
        <v>1</v>
      </c>
      <c r="AA67" s="25">
        <v>1</v>
      </c>
      <c r="AB67" s="25">
        <v>1</v>
      </c>
      <c r="AC67" s="25">
        <v>1</v>
      </c>
      <c r="AD67" s="56" t="s">
        <v>12</v>
      </c>
      <c r="AE67" s="25">
        <v>1</v>
      </c>
      <c r="AF67" s="25">
        <v>1</v>
      </c>
      <c r="AG67" s="97" t="s">
        <v>62</v>
      </c>
      <c r="AH67" s="2"/>
      <c r="AI67" s="2"/>
    </row>
    <row r="68" spans="1:41" s="2" customFormat="1" ht="18" customHeight="1" x14ac:dyDescent="0.3">
      <c r="A68" s="23">
        <v>38</v>
      </c>
      <c r="B68" s="79" t="s">
        <v>90</v>
      </c>
      <c r="C68" s="25">
        <v>1</v>
      </c>
      <c r="D68" s="25">
        <v>1</v>
      </c>
      <c r="E68" s="25">
        <v>1</v>
      </c>
      <c r="F68" s="25">
        <v>1</v>
      </c>
      <c r="G68" s="25">
        <v>1</v>
      </c>
      <c r="H68" s="25">
        <v>1</v>
      </c>
      <c r="I68" s="56" t="s">
        <v>12</v>
      </c>
      <c r="J68" s="25">
        <v>1</v>
      </c>
      <c r="K68" s="25">
        <v>1</v>
      </c>
      <c r="L68" s="25">
        <v>1</v>
      </c>
      <c r="M68" s="25">
        <v>1</v>
      </c>
      <c r="N68" s="25">
        <v>1</v>
      </c>
      <c r="O68" s="25">
        <v>1</v>
      </c>
      <c r="P68" s="56" t="s">
        <v>12</v>
      </c>
      <c r="Q68" s="25">
        <v>1</v>
      </c>
      <c r="R68" s="25">
        <v>1</v>
      </c>
      <c r="S68" s="25">
        <v>1</v>
      </c>
      <c r="T68" s="25">
        <v>1</v>
      </c>
      <c r="U68" s="25">
        <v>1</v>
      </c>
      <c r="V68" s="25">
        <v>1</v>
      </c>
      <c r="W68" s="56" t="s">
        <v>12</v>
      </c>
      <c r="X68" s="25">
        <v>1</v>
      </c>
      <c r="Y68" s="25">
        <v>1</v>
      </c>
      <c r="Z68" s="25">
        <v>1</v>
      </c>
      <c r="AA68" s="25">
        <v>1</v>
      </c>
      <c r="AB68" s="25">
        <v>1</v>
      </c>
      <c r="AC68" s="25">
        <v>1</v>
      </c>
      <c r="AD68" s="56" t="s">
        <v>12</v>
      </c>
      <c r="AE68" s="25">
        <v>1</v>
      </c>
      <c r="AF68" s="25">
        <v>1</v>
      </c>
      <c r="AG68" s="98" t="s">
        <v>52</v>
      </c>
    </row>
    <row r="69" spans="1:41" ht="17.149999999999999" customHeight="1" x14ac:dyDescent="0.3">
      <c r="A69" s="23">
        <v>39</v>
      </c>
      <c r="B69" s="79" t="s">
        <v>46</v>
      </c>
      <c r="C69" s="88" t="s">
        <v>64</v>
      </c>
      <c r="D69" s="25">
        <v>1</v>
      </c>
      <c r="E69" s="25">
        <v>1</v>
      </c>
      <c r="F69" s="25">
        <v>1</v>
      </c>
      <c r="G69" s="25">
        <v>1</v>
      </c>
      <c r="H69" s="25">
        <v>1</v>
      </c>
      <c r="I69" s="56" t="s">
        <v>12</v>
      </c>
      <c r="J69" s="25">
        <v>1</v>
      </c>
      <c r="K69" s="25">
        <v>1</v>
      </c>
      <c r="L69" s="25">
        <v>1</v>
      </c>
      <c r="M69" s="25">
        <v>1</v>
      </c>
      <c r="N69" s="25">
        <v>1</v>
      </c>
      <c r="O69" s="25">
        <v>1</v>
      </c>
      <c r="P69" s="56" t="s">
        <v>12</v>
      </c>
      <c r="Q69" s="25">
        <v>1</v>
      </c>
      <c r="R69" s="25">
        <v>1</v>
      </c>
      <c r="S69" s="25">
        <v>1</v>
      </c>
      <c r="T69" s="25">
        <v>1</v>
      </c>
      <c r="U69" s="25">
        <v>1</v>
      </c>
      <c r="V69" s="25">
        <v>1</v>
      </c>
      <c r="W69" s="56" t="s">
        <v>12</v>
      </c>
      <c r="X69" s="25">
        <v>1</v>
      </c>
      <c r="Y69" s="25">
        <v>1</v>
      </c>
      <c r="Z69" s="25">
        <v>1</v>
      </c>
      <c r="AA69" s="25">
        <v>1</v>
      </c>
      <c r="AB69" s="25">
        <v>1</v>
      </c>
      <c r="AC69" s="25">
        <v>1</v>
      </c>
      <c r="AD69" s="56" t="s">
        <v>12</v>
      </c>
      <c r="AE69" s="25">
        <v>1</v>
      </c>
      <c r="AF69" s="25">
        <v>1</v>
      </c>
      <c r="AG69" s="99" t="s">
        <v>41</v>
      </c>
      <c r="AH69" s="2"/>
      <c r="AI69" s="2"/>
    </row>
    <row r="70" spans="1:41" ht="17.149999999999999" customHeight="1" x14ac:dyDescent="0.3">
      <c r="A70" s="23">
        <v>40</v>
      </c>
      <c r="B70" s="79" t="s">
        <v>136</v>
      </c>
      <c r="C70" s="88" t="s">
        <v>64</v>
      </c>
      <c r="D70" s="25">
        <v>1</v>
      </c>
      <c r="E70" s="25">
        <v>1</v>
      </c>
      <c r="F70" s="25">
        <v>1</v>
      </c>
      <c r="G70" s="25">
        <v>1</v>
      </c>
      <c r="H70" s="25">
        <v>1</v>
      </c>
      <c r="I70" s="56" t="s">
        <v>12</v>
      </c>
      <c r="J70" s="25">
        <v>1</v>
      </c>
      <c r="K70" s="25">
        <v>1</v>
      </c>
      <c r="L70" s="25">
        <v>1</v>
      </c>
      <c r="M70" s="25">
        <v>1</v>
      </c>
      <c r="N70" s="25">
        <v>1</v>
      </c>
      <c r="O70" s="25">
        <v>1</v>
      </c>
      <c r="P70" s="56" t="s">
        <v>12</v>
      </c>
      <c r="Q70" s="25">
        <v>1</v>
      </c>
      <c r="R70" s="25">
        <v>1</v>
      </c>
      <c r="S70" s="25">
        <v>1</v>
      </c>
      <c r="T70" s="25">
        <v>1</v>
      </c>
      <c r="U70" s="25">
        <v>1</v>
      </c>
      <c r="V70" s="25">
        <v>1</v>
      </c>
      <c r="W70" s="56" t="s">
        <v>12</v>
      </c>
      <c r="X70" s="25">
        <v>1</v>
      </c>
      <c r="Y70" s="25">
        <v>1</v>
      </c>
      <c r="Z70" s="25">
        <v>1</v>
      </c>
      <c r="AA70" s="25">
        <v>1</v>
      </c>
      <c r="AB70" s="25">
        <v>1</v>
      </c>
      <c r="AC70" s="25">
        <v>1</v>
      </c>
      <c r="AD70" s="56" t="s">
        <v>12</v>
      </c>
      <c r="AE70" s="25">
        <v>1</v>
      </c>
      <c r="AF70" s="25">
        <v>1</v>
      </c>
      <c r="AG70" s="99" t="s">
        <v>41</v>
      </c>
      <c r="AH70" s="2"/>
      <c r="AI70" s="2"/>
    </row>
    <row r="71" spans="1:41" ht="17.149999999999999" customHeight="1" x14ac:dyDescent="0.3">
      <c r="A71" s="23">
        <v>41</v>
      </c>
      <c r="B71" s="79" t="s">
        <v>141</v>
      </c>
      <c r="C71" s="88" t="s">
        <v>64</v>
      </c>
      <c r="D71" s="25">
        <v>1</v>
      </c>
      <c r="E71" s="25">
        <v>1</v>
      </c>
      <c r="F71" s="25">
        <v>1</v>
      </c>
      <c r="G71" s="25">
        <v>1</v>
      </c>
      <c r="H71" s="25">
        <v>1</v>
      </c>
      <c r="I71" s="56" t="s">
        <v>12</v>
      </c>
      <c r="J71" s="25">
        <v>1</v>
      </c>
      <c r="K71" s="25">
        <v>1</v>
      </c>
      <c r="L71" s="25">
        <v>1</v>
      </c>
      <c r="M71" s="25">
        <v>1</v>
      </c>
      <c r="N71" s="25">
        <v>1</v>
      </c>
      <c r="O71" s="25">
        <v>1</v>
      </c>
      <c r="P71" s="56" t="s">
        <v>12</v>
      </c>
      <c r="Q71" s="25">
        <v>1</v>
      </c>
      <c r="R71" s="25">
        <v>1</v>
      </c>
      <c r="S71" s="25">
        <v>1</v>
      </c>
      <c r="T71" s="25">
        <v>1</v>
      </c>
      <c r="U71" s="25">
        <v>1</v>
      </c>
      <c r="V71" s="25">
        <v>1</v>
      </c>
      <c r="W71" s="56" t="s">
        <v>12</v>
      </c>
      <c r="X71" s="25">
        <v>1</v>
      </c>
      <c r="Y71" s="25">
        <v>1</v>
      </c>
      <c r="Z71" s="25">
        <v>1</v>
      </c>
      <c r="AA71" s="25">
        <v>1</v>
      </c>
      <c r="AB71" s="25">
        <v>1</v>
      </c>
      <c r="AC71" s="25">
        <v>1</v>
      </c>
      <c r="AD71" s="56" t="s">
        <v>12</v>
      </c>
      <c r="AE71" s="25">
        <v>1</v>
      </c>
      <c r="AF71" s="25">
        <v>1</v>
      </c>
      <c r="AG71" s="99" t="s">
        <v>41</v>
      </c>
      <c r="AH71" s="2"/>
      <c r="AI71" s="2"/>
    </row>
    <row r="72" spans="1:41" ht="17.149999999999999" customHeight="1" x14ac:dyDescent="0.3">
      <c r="A72" s="23">
        <v>42</v>
      </c>
      <c r="B72" s="79" t="s">
        <v>135</v>
      </c>
      <c r="C72" s="88" t="s">
        <v>64</v>
      </c>
      <c r="D72" s="25">
        <v>1</v>
      </c>
      <c r="E72" s="25">
        <v>1</v>
      </c>
      <c r="F72" s="25">
        <v>1</v>
      </c>
      <c r="G72" s="25">
        <v>1</v>
      </c>
      <c r="H72" s="25">
        <v>1</v>
      </c>
      <c r="I72" s="56" t="s">
        <v>12</v>
      </c>
      <c r="J72" s="25">
        <v>1</v>
      </c>
      <c r="K72" s="25">
        <v>1</v>
      </c>
      <c r="L72" s="25">
        <v>1</v>
      </c>
      <c r="M72" s="25">
        <v>1</v>
      </c>
      <c r="N72" s="25">
        <v>1</v>
      </c>
      <c r="O72" s="25">
        <v>1</v>
      </c>
      <c r="P72" s="56" t="s">
        <v>12</v>
      </c>
      <c r="Q72" s="25">
        <v>1</v>
      </c>
      <c r="R72" s="25">
        <v>1</v>
      </c>
      <c r="S72" s="25">
        <v>1</v>
      </c>
      <c r="T72" s="25">
        <v>1</v>
      </c>
      <c r="U72" s="25">
        <v>1</v>
      </c>
      <c r="V72" s="25">
        <v>1</v>
      </c>
      <c r="W72" s="56" t="s">
        <v>12</v>
      </c>
      <c r="X72" s="25">
        <v>1</v>
      </c>
      <c r="Y72" s="25">
        <v>1</v>
      </c>
      <c r="Z72" s="25">
        <v>1</v>
      </c>
      <c r="AA72" s="25">
        <v>1</v>
      </c>
      <c r="AB72" s="25">
        <v>1</v>
      </c>
      <c r="AC72" s="25">
        <v>1</v>
      </c>
      <c r="AD72" s="56" t="s">
        <v>12</v>
      </c>
      <c r="AE72" s="25">
        <v>1</v>
      </c>
      <c r="AF72" s="25">
        <v>1</v>
      </c>
      <c r="AG72" s="99" t="s">
        <v>41</v>
      </c>
      <c r="AH72" s="2"/>
      <c r="AI72" s="2"/>
    </row>
    <row r="73" spans="1:41" s="2" customFormat="1" ht="23.15" customHeight="1" x14ac:dyDescent="0.3">
      <c r="A73" s="23">
        <v>43</v>
      </c>
      <c r="B73" s="79" t="s">
        <v>134</v>
      </c>
      <c r="C73" s="88" t="s">
        <v>64</v>
      </c>
      <c r="D73" s="25">
        <v>1</v>
      </c>
      <c r="E73" s="25">
        <v>1</v>
      </c>
      <c r="F73" s="25">
        <v>1</v>
      </c>
      <c r="G73" s="25">
        <v>1</v>
      </c>
      <c r="H73" s="25">
        <v>1</v>
      </c>
      <c r="I73" s="56" t="s">
        <v>12</v>
      </c>
      <c r="J73" s="25">
        <v>1</v>
      </c>
      <c r="K73" s="25">
        <v>1</v>
      </c>
      <c r="L73" s="25">
        <v>1</v>
      </c>
      <c r="M73" s="25">
        <v>1</v>
      </c>
      <c r="N73" s="25">
        <v>1</v>
      </c>
      <c r="O73" s="25">
        <v>1</v>
      </c>
      <c r="P73" s="56" t="s">
        <v>12</v>
      </c>
      <c r="Q73" s="25">
        <v>1</v>
      </c>
      <c r="R73" s="25">
        <v>1</v>
      </c>
      <c r="S73" s="25">
        <v>1</v>
      </c>
      <c r="T73" s="25">
        <v>1</v>
      </c>
      <c r="U73" s="25">
        <v>1</v>
      </c>
      <c r="V73" s="25">
        <v>1</v>
      </c>
      <c r="W73" s="56" t="s">
        <v>12</v>
      </c>
      <c r="X73" s="25">
        <v>1</v>
      </c>
      <c r="Y73" s="25">
        <v>1</v>
      </c>
      <c r="Z73" s="25">
        <v>1</v>
      </c>
      <c r="AA73" s="25">
        <v>1</v>
      </c>
      <c r="AB73" s="25">
        <v>1</v>
      </c>
      <c r="AC73" s="25">
        <v>1</v>
      </c>
      <c r="AD73" s="56" t="s">
        <v>12</v>
      </c>
      <c r="AE73" s="25">
        <v>1</v>
      </c>
      <c r="AF73" s="25">
        <v>1</v>
      </c>
      <c r="AG73" s="97" t="s">
        <v>63</v>
      </c>
    </row>
    <row r="74" spans="1:41" s="2" customFormat="1" ht="22.5" hidden="1" customHeight="1" x14ac:dyDescent="0.3">
      <c r="A74" s="23">
        <v>40</v>
      </c>
      <c r="B74" s="24"/>
      <c r="C74" s="29" t="s">
        <v>64</v>
      </c>
      <c r="D74" s="28" t="s">
        <v>13</v>
      </c>
      <c r="E74" s="25">
        <v>1</v>
      </c>
      <c r="F74" s="29" t="s">
        <v>64</v>
      </c>
      <c r="G74" s="29" t="s">
        <v>64</v>
      </c>
      <c r="H74" s="29" t="s">
        <v>64</v>
      </c>
      <c r="I74" s="29" t="s">
        <v>64</v>
      </c>
      <c r="J74" s="29" t="s">
        <v>64</v>
      </c>
      <c r="K74" s="28" t="s">
        <v>13</v>
      </c>
      <c r="L74" s="28" t="s">
        <v>13</v>
      </c>
      <c r="M74" s="29" t="s">
        <v>64</v>
      </c>
      <c r="N74" s="29" t="s">
        <v>64</v>
      </c>
      <c r="O74" s="29" t="s">
        <v>64</v>
      </c>
      <c r="P74" s="29" t="s">
        <v>64</v>
      </c>
      <c r="Q74" s="29" t="s">
        <v>64</v>
      </c>
      <c r="R74" s="28" t="s">
        <v>13</v>
      </c>
      <c r="S74" s="28" t="s">
        <v>13</v>
      </c>
      <c r="T74" s="25">
        <v>1</v>
      </c>
      <c r="U74" s="29" t="s">
        <v>64</v>
      </c>
      <c r="V74" s="29" t="s">
        <v>64</v>
      </c>
      <c r="W74" s="29" t="s">
        <v>64</v>
      </c>
      <c r="X74" s="29" t="s">
        <v>64</v>
      </c>
      <c r="Y74" s="28" t="s">
        <v>13</v>
      </c>
      <c r="Z74" s="28" t="s">
        <v>13</v>
      </c>
      <c r="AA74" s="29" t="s">
        <v>64</v>
      </c>
      <c r="AB74" s="29" t="s">
        <v>64</v>
      </c>
      <c r="AC74" s="29" t="s">
        <v>64</v>
      </c>
      <c r="AD74" s="29" t="s">
        <v>64</v>
      </c>
      <c r="AE74" s="25">
        <v>1</v>
      </c>
      <c r="AF74" s="25" t="s">
        <v>13</v>
      </c>
      <c r="AG74" s="97" t="s">
        <v>41</v>
      </c>
    </row>
    <row r="75" spans="1:41" s="2" customFormat="1" ht="22.5" hidden="1" customHeight="1" x14ac:dyDescent="0.3">
      <c r="A75" s="30">
        <v>41</v>
      </c>
      <c r="B75" s="31"/>
      <c r="C75" s="32" t="s">
        <v>64</v>
      </c>
      <c r="D75" s="33" t="s">
        <v>13</v>
      </c>
      <c r="E75" s="25">
        <v>1</v>
      </c>
      <c r="F75" s="32" t="s">
        <v>64</v>
      </c>
      <c r="G75" s="32" t="s">
        <v>64</v>
      </c>
      <c r="H75" s="32" t="s">
        <v>64</v>
      </c>
      <c r="I75" s="32" t="s">
        <v>64</v>
      </c>
      <c r="J75" s="32" t="s">
        <v>64</v>
      </c>
      <c r="K75" s="33" t="s">
        <v>13</v>
      </c>
      <c r="L75" s="33" t="s">
        <v>13</v>
      </c>
      <c r="M75" s="32" t="s">
        <v>64</v>
      </c>
      <c r="N75" s="32" t="s">
        <v>64</v>
      </c>
      <c r="O75" s="32" t="s">
        <v>64</v>
      </c>
      <c r="P75" s="32" t="s">
        <v>64</v>
      </c>
      <c r="Q75" s="32" t="s">
        <v>64</v>
      </c>
      <c r="R75" s="33" t="s">
        <v>13</v>
      </c>
      <c r="S75" s="33" t="s">
        <v>13</v>
      </c>
      <c r="T75" s="25">
        <v>1</v>
      </c>
      <c r="U75" s="32" t="s">
        <v>64</v>
      </c>
      <c r="V75" s="32" t="s">
        <v>64</v>
      </c>
      <c r="W75" s="32" t="s">
        <v>64</v>
      </c>
      <c r="X75" s="32" t="s">
        <v>64</v>
      </c>
      <c r="Y75" s="33" t="s">
        <v>13</v>
      </c>
      <c r="Z75" s="33" t="s">
        <v>13</v>
      </c>
      <c r="AA75" s="32" t="s">
        <v>64</v>
      </c>
      <c r="AB75" s="32" t="s">
        <v>64</v>
      </c>
      <c r="AC75" s="32" t="s">
        <v>64</v>
      </c>
      <c r="AD75" s="32" t="s">
        <v>64</v>
      </c>
      <c r="AE75" s="25">
        <v>1</v>
      </c>
      <c r="AF75" s="34" t="s">
        <v>13</v>
      </c>
      <c r="AG75" s="101" t="s">
        <v>65</v>
      </c>
    </row>
    <row r="76" spans="1:41" s="19" customFormat="1" ht="22.5" customHeight="1" x14ac:dyDescent="0.3">
      <c r="A76" s="108"/>
      <c r="B76" s="35" t="s">
        <v>34</v>
      </c>
      <c r="C76" s="18">
        <f>SUM(C45:C73)</f>
        <v>20</v>
      </c>
      <c r="D76" s="18">
        <f>SUM(D45:D73)</f>
        <v>26</v>
      </c>
      <c r="E76" s="18">
        <f>SUM(E45:E73)</f>
        <v>26</v>
      </c>
      <c r="F76" s="18">
        <v>24</v>
      </c>
      <c r="G76" s="18">
        <f t="shared" ref="G76:L76" si="2">SUM(G45:G73)</f>
        <v>26</v>
      </c>
      <c r="H76" s="18">
        <f t="shared" si="2"/>
        <v>25</v>
      </c>
      <c r="I76" s="18">
        <f t="shared" si="2"/>
        <v>19</v>
      </c>
      <c r="J76" s="18">
        <f t="shared" si="2"/>
        <v>26</v>
      </c>
      <c r="K76" s="18">
        <f t="shared" si="2"/>
        <v>26</v>
      </c>
      <c r="L76" s="18">
        <f t="shared" si="2"/>
        <v>26</v>
      </c>
      <c r="M76" s="18">
        <v>24</v>
      </c>
      <c r="N76" s="18">
        <f t="shared" ref="N76:S76" si="3">SUM(N45:N73)</f>
        <v>26</v>
      </c>
      <c r="O76" s="18">
        <f t="shared" si="3"/>
        <v>25</v>
      </c>
      <c r="P76" s="18">
        <f t="shared" si="3"/>
        <v>19</v>
      </c>
      <c r="Q76" s="18">
        <f t="shared" si="3"/>
        <v>26</v>
      </c>
      <c r="R76" s="18">
        <f t="shared" si="3"/>
        <v>26</v>
      </c>
      <c r="S76" s="18">
        <f t="shared" si="3"/>
        <v>26</v>
      </c>
      <c r="T76" s="18">
        <v>24</v>
      </c>
      <c r="U76" s="18">
        <f t="shared" ref="U76:Z76" si="4">SUM(U45:U73)</f>
        <v>26</v>
      </c>
      <c r="V76" s="18">
        <f t="shared" si="4"/>
        <v>25</v>
      </c>
      <c r="W76" s="18">
        <f t="shared" si="4"/>
        <v>19</v>
      </c>
      <c r="X76" s="18">
        <f t="shared" si="4"/>
        <v>26</v>
      </c>
      <c r="Y76" s="18">
        <f t="shared" si="4"/>
        <v>26</v>
      </c>
      <c r="Z76" s="18">
        <f t="shared" si="4"/>
        <v>26</v>
      </c>
      <c r="AA76" s="18">
        <v>24</v>
      </c>
      <c r="AB76" s="18">
        <f>SUM(AB45:AB73)</f>
        <v>26</v>
      </c>
      <c r="AC76" s="18">
        <f>SUM(AC45:AC73)</f>
        <v>25</v>
      </c>
      <c r="AD76" s="18">
        <f>SUM(AD45:AD73)</f>
        <v>19</v>
      </c>
      <c r="AE76" s="18">
        <f>SUM(AE45:AE73)</f>
        <v>26</v>
      </c>
      <c r="AF76" s="18">
        <f>SUM(AF45:AF73)</f>
        <v>26</v>
      </c>
      <c r="AG76" s="102"/>
      <c r="AH76" s="2"/>
      <c r="AI76" s="2"/>
    </row>
    <row r="77" spans="1:41" hidden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7"/>
      <c r="AD77" s="37"/>
      <c r="AE77" s="38"/>
      <c r="AF77" s="37"/>
      <c r="AG77" s="36"/>
      <c r="AH77" s="2"/>
      <c r="AI77" s="2"/>
    </row>
    <row r="78" spans="1:41" x14ac:dyDescent="0.3">
      <c r="AH78" s="2"/>
      <c r="AI78" s="2"/>
    </row>
    <row r="79" spans="1:41" x14ac:dyDescent="0.3">
      <c r="AH79" s="2"/>
      <c r="AI79" s="2"/>
    </row>
    <row r="80" spans="1:41" x14ac:dyDescent="0.3">
      <c r="A80" s="50"/>
      <c r="B80" s="66" t="s">
        <v>102</v>
      </c>
      <c r="C80" s="67"/>
      <c r="D80" s="67"/>
      <c r="E80" s="67"/>
      <c r="F80" s="67"/>
      <c r="G80" s="67"/>
      <c r="H80" s="133" t="s">
        <v>105</v>
      </c>
      <c r="I80" s="133"/>
      <c r="J80" s="133"/>
      <c r="K80" s="133"/>
      <c r="L80" s="133"/>
      <c r="M80" s="133"/>
      <c r="N80" s="133"/>
      <c r="O80" s="133"/>
      <c r="P80" s="67"/>
      <c r="Q80" s="67"/>
      <c r="R80" s="67"/>
      <c r="S80" s="67"/>
      <c r="T80" s="67"/>
      <c r="U80" s="133" t="s">
        <v>106</v>
      </c>
      <c r="V80" s="133"/>
      <c r="W80" s="133"/>
      <c r="X80" s="133"/>
      <c r="Y80" s="133"/>
      <c r="Z80" s="133"/>
      <c r="AA80" s="133"/>
      <c r="AB80" s="133"/>
      <c r="AC80" s="51"/>
      <c r="AD80" s="51"/>
      <c r="AE80" s="51"/>
      <c r="AF80" s="52"/>
      <c r="AG80" s="51"/>
      <c r="AH80" s="51"/>
      <c r="AI80" s="50"/>
      <c r="AJ80" s="50"/>
      <c r="AK80" s="50"/>
      <c r="AL80" s="50"/>
      <c r="AM80" s="44"/>
      <c r="AN80" s="50"/>
      <c r="AO80" s="53"/>
    </row>
    <row r="81" spans="1:41" ht="36" customHeight="1" x14ac:dyDescent="0.3">
      <c r="B81" s="64"/>
      <c r="H81" s="139"/>
      <c r="I81" s="140"/>
      <c r="J81" s="140"/>
      <c r="K81" s="140"/>
      <c r="L81" s="140"/>
      <c r="M81" s="140"/>
      <c r="N81" s="140"/>
      <c r="O81" s="141"/>
      <c r="T81" s="54"/>
      <c r="U81" s="142"/>
      <c r="V81" s="143"/>
      <c r="W81" s="143"/>
      <c r="X81" s="143"/>
      <c r="Y81" s="143"/>
      <c r="Z81" s="143"/>
      <c r="AA81" s="143"/>
      <c r="AB81" s="144"/>
      <c r="AE81" s="20"/>
      <c r="AF81" s="21"/>
      <c r="AG81" s="20"/>
      <c r="AH81" s="20"/>
      <c r="AO81" s="2"/>
    </row>
    <row r="82" spans="1:41" x14ac:dyDescent="0.3">
      <c r="B82" s="145" t="s">
        <v>14</v>
      </c>
      <c r="C82" s="145"/>
      <c r="D82" s="145"/>
      <c r="E82" s="63"/>
      <c r="F82" s="63"/>
      <c r="G82" s="63"/>
      <c r="H82" s="146" t="s">
        <v>103</v>
      </c>
      <c r="I82" s="146"/>
      <c r="J82" s="146"/>
      <c r="K82" s="146"/>
      <c r="L82" s="146"/>
      <c r="M82" s="146"/>
      <c r="N82" s="146"/>
      <c r="O82" s="146"/>
      <c r="P82" s="63"/>
      <c r="Q82" s="63"/>
      <c r="R82" s="63"/>
      <c r="S82" s="63"/>
      <c r="T82" s="63"/>
      <c r="U82" s="146" t="s">
        <v>107</v>
      </c>
      <c r="V82" s="146"/>
      <c r="W82" s="146"/>
      <c r="X82" s="146"/>
      <c r="Y82" s="146"/>
      <c r="Z82" s="146"/>
      <c r="AA82" s="146"/>
      <c r="AB82" s="146"/>
      <c r="AC82" s="65"/>
      <c r="AD82" s="65"/>
      <c r="AE82" s="65"/>
      <c r="AF82" s="65"/>
      <c r="AG82" s="65"/>
      <c r="AH82" s="65"/>
      <c r="AO82" s="2"/>
    </row>
    <row r="83" spans="1:41" x14ac:dyDescent="0.3">
      <c r="B83" s="63" t="s">
        <v>82</v>
      </c>
      <c r="C83" s="63"/>
      <c r="D83" s="63"/>
      <c r="E83" s="63"/>
      <c r="F83" s="63"/>
      <c r="G83" s="63"/>
      <c r="H83" s="145" t="s">
        <v>104</v>
      </c>
      <c r="I83" s="145"/>
      <c r="J83" s="145"/>
      <c r="K83" s="145"/>
      <c r="L83" s="145"/>
      <c r="M83" s="145"/>
      <c r="N83" s="145"/>
      <c r="O83" s="145"/>
      <c r="P83" s="63"/>
      <c r="Q83" s="63"/>
      <c r="R83" s="63"/>
      <c r="S83" s="63"/>
      <c r="T83" s="63"/>
      <c r="U83" s="145" t="s">
        <v>108</v>
      </c>
      <c r="V83" s="145"/>
      <c r="W83" s="145"/>
      <c r="X83" s="145"/>
      <c r="Y83" s="145"/>
      <c r="Z83" s="145"/>
      <c r="AA83" s="145"/>
      <c r="AB83" s="145"/>
      <c r="AC83" s="65"/>
      <c r="AD83" s="65"/>
      <c r="AE83" s="65"/>
      <c r="AF83" s="65"/>
      <c r="AG83" s="65"/>
      <c r="AH83" s="65"/>
      <c r="AO83" s="2"/>
    </row>
    <row r="84" spans="1:41" x14ac:dyDescent="0.3">
      <c r="B84" s="147" t="s">
        <v>130</v>
      </c>
      <c r="C84" s="145"/>
      <c r="D84" s="145"/>
      <c r="E84" s="145"/>
      <c r="F84" s="145"/>
      <c r="G84" s="145"/>
      <c r="H84" s="147" t="s">
        <v>131</v>
      </c>
      <c r="I84" s="145"/>
      <c r="J84" s="145"/>
      <c r="K84" s="145"/>
      <c r="L84" s="145"/>
      <c r="M84" s="145"/>
      <c r="N84" s="145"/>
      <c r="O84" s="145"/>
      <c r="P84" s="63"/>
      <c r="Q84" s="63"/>
      <c r="R84" s="63"/>
      <c r="S84" s="63"/>
      <c r="T84" s="63"/>
      <c r="U84" s="145" t="s">
        <v>109</v>
      </c>
      <c r="V84" s="145"/>
      <c r="W84" s="145"/>
      <c r="X84" s="145"/>
      <c r="Y84" s="145"/>
      <c r="Z84" s="145"/>
      <c r="AA84" s="145"/>
      <c r="AB84" s="145"/>
      <c r="AC84" s="59"/>
      <c r="AD84" s="59"/>
      <c r="AE84" s="59"/>
      <c r="AF84" s="59"/>
      <c r="AG84" s="20"/>
      <c r="AH84" s="20"/>
      <c r="AO84" s="2"/>
    </row>
    <row r="85" spans="1:41" x14ac:dyDescent="0.3"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O85" s="2"/>
    </row>
    <row r="86" spans="1:41" x14ac:dyDescent="0.3"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O86" s="2"/>
    </row>
    <row r="87" spans="1:41" ht="13" customHeight="1" x14ac:dyDescent="0.3">
      <c r="A87" s="148" t="s">
        <v>83</v>
      </c>
      <c r="B87" s="149"/>
      <c r="C87" s="149"/>
      <c r="D87" s="149"/>
      <c r="E87" s="149"/>
      <c r="F87" s="149"/>
      <c r="G87" s="149"/>
      <c r="H87" s="150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O87" s="2"/>
    </row>
    <row r="88" spans="1:41" ht="13" customHeight="1" x14ac:dyDescent="0.3">
      <c r="A88" s="151" t="s">
        <v>84</v>
      </c>
      <c r="B88" s="152"/>
      <c r="C88" s="152"/>
      <c r="D88" s="152"/>
      <c r="E88" s="152"/>
      <c r="F88" s="152"/>
      <c r="G88" s="152"/>
      <c r="H88" s="153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O88" s="2"/>
    </row>
    <row r="89" spans="1:41" ht="13" customHeight="1" x14ac:dyDescent="0.3">
      <c r="A89" s="134" t="s">
        <v>85</v>
      </c>
      <c r="B89" s="135"/>
      <c r="C89" s="135"/>
      <c r="D89" s="135"/>
      <c r="E89" s="135"/>
      <c r="F89" s="136"/>
      <c r="G89" s="137">
        <v>1</v>
      </c>
      <c r="H89" s="138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O89" s="2"/>
    </row>
    <row r="90" spans="1:41" ht="13" customHeight="1" x14ac:dyDescent="0.3">
      <c r="A90" s="154" t="s">
        <v>86</v>
      </c>
      <c r="B90" s="155"/>
      <c r="C90" s="155"/>
      <c r="D90" s="155"/>
      <c r="E90" s="155"/>
      <c r="F90" s="156"/>
      <c r="G90" s="157">
        <v>1</v>
      </c>
      <c r="H90" s="16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O90" s="2"/>
    </row>
    <row r="91" spans="1:41" x14ac:dyDescent="0.3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2"/>
    </row>
    <row r="92" spans="1:41" ht="25.5" customHeight="1" x14ac:dyDescent="0.3">
      <c r="A92" s="73" t="s">
        <v>0</v>
      </c>
      <c r="B92" s="117" t="s">
        <v>110</v>
      </c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74" t="s">
        <v>129</v>
      </c>
      <c r="AH92" s="2"/>
      <c r="AI92" s="2"/>
    </row>
    <row r="93" spans="1:41" ht="12.75" customHeight="1" x14ac:dyDescent="0.3">
      <c r="A93" s="166" t="s">
        <v>66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39"/>
      <c r="AI93" s="2"/>
    </row>
    <row r="94" spans="1:41" x14ac:dyDescent="0.3">
      <c r="A94" s="168" t="s">
        <v>2</v>
      </c>
      <c r="B94" s="121" t="s">
        <v>3</v>
      </c>
      <c r="C94" s="104">
        <v>1</v>
      </c>
      <c r="D94" s="104">
        <v>2</v>
      </c>
      <c r="E94" s="104">
        <v>3</v>
      </c>
      <c r="F94" s="104">
        <v>4</v>
      </c>
      <c r="G94" s="104">
        <v>5</v>
      </c>
      <c r="H94" s="104">
        <v>6</v>
      </c>
      <c r="I94" s="104">
        <v>7</v>
      </c>
      <c r="J94" s="104">
        <v>8</v>
      </c>
      <c r="K94" s="104">
        <v>9</v>
      </c>
      <c r="L94" s="104">
        <v>10</v>
      </c>
      <c r="M94" s="104">
        <v>11</v>
      </c>
      <c r="N94" s="104">
        <v>12</v>
      </c>
      <c r="O94" s="104">
        <v>13</v>
      </c>
      <c r="P94" s="104">
        <v>14</v>
      </c>
      <c r="Q94" s="104">
        <v>15</v>
      </c>
      <c r="R94" s="104">
        <v>16</v>
      </c>
      <c r="S94" s="104">
        <v>17</v>
      </c>
      <c r="T94" s="104">
        <v>18</v>
      </c>
      <c r="U94" s="104">
        <v>19</v>
      </c>
      <c r="V94" s="104">
        <v>20</v>
      </c>
      <c r="W94" s="104">
        <v>21</v>
      </c>
      <c r="X94" s="104">
        <v>22</v>
      </c>
      <c r="Y94" s="104">
        <v>23</v>
      </c>
      <c r="Z94" s="104">
        <v>24</v>
      </c>
      <c r="AA94" s="104">
        <v>25</v>
      </c>
      <c r="AB94" s="104">
        <v>26</v>
      </c>
      <c r="AC94" s="104">
        <v>27</v>
      </c>
      <c r="AD94" s="104">
        <v>28</v>
      </c>
      <c r="AE94" s="104">
        <v>29</v>
      </c>
      <c r="AF94" s="105">
        <v>30</v>
      </c>
      <c r="AG94" s="121" t="s">
        <v>4</v>
      </c>
      <c r="AI94" s="2"/>
    </row>
    <row r="95" spans="1:41" x14ac:dyDescent="0.3">
      <c r="A95" s="120"/>
      <c r="B95" s="122"/>
      <c r="C95" s="106" t="s">
        <v>6</v>
      </c>
      <c r="D95" s="106" t="s">
        <v>7</v>
      </c>
      <c r="E95" s="106" t="s">
        <v>8</v>
      </c>
      <c r="F95" s="107" t="s">
        <v>7</v>
      </c>
      <c r="G95" s="106" t="s">
        <v>9</v>
      </c>
      <c r="H95" s="106" t="s">
        <v>5</v>
      </c>
      <c r="I95" s="106" t="s">
        <v>5</v>
      </c>
      <c r="J95" s="106" t="s">
        <v>6</v>
      </c>
      <c r="K95" s="106" t="s">
        <v>7</v>
      </c>
      <c r="L95" s="106" t="s">
        <v>8</v>
      </c>
      <c r="M95" s="107" t="s">
        <v>7</v>
      </c>
      <c r="N95" s="106" t="s">
        <v>9</v>
      </c>
      <c r="O95" s="106" t="s">
        <v>5</v>
      </c>
      <c r="P95" s="106" t="s">
        <v>5</v>
      </c>
      <c r="Q95" s="106" t="s">
        <v>6</v>
      </c>
      <c r="R95" s="106" t="s">
        <v>7</v>
      </c>
      <c r="S95" s="106" t="s">
        <v>8</v>
      </c>
      <c r="T95" s="107" t="s">
        <v>7</v>
      </c>
      <c r="U95" s="106" t="s">
        <v>9</v>
      </c>
      <c r="V95" s="106" t="s">
        <v>5</v>
      </c>
      <c r="W95" s="106" t="s">
        <v>5</v>
      </c>
      <c r="X95" s="106" t="s">
        <v>6</v>
      </c>
      <c r="Y95" s="106" t="s">
        <v>7</v>
      </c>
      <c r="Z95" s="106" t="s">
        <v>8</v>
      </c>
      <c r="AA95" s="106" t="s">
        <v>7</v>
      </c>
      <c r="AB95" s="106" t="s">
        <v>9</v>
      </c>
      <c r="AC95" s="106" t="s">
        <v>5</v>
      </c>
      <c r="AD95" s="107" t="s">
        <v>5</v>
      </c>
      <c r="AE95" s="106" t="s">
        <v>6</v>
      </c>
      <c r="AF95" s="106" t="s">
        <v>7</v>
      </c>
      <c r="AG95" s="164"/>
      <c r="AI95" s="2"/>
    </row>
    <row r="96" spans="1:41" hidden="1" x14ac:dyDescent="0.3">
      <c r="A96" s="40">
        <v>43</v>
      </c>
      <c r="B96" s="15" t="s">
        <v>67</v>
      </c>
      <c r="C96" s="27" t="s">
        <v>13</v>
      </c>
      <c r="D96" s="27" t="s">
        <v>13</v>
      </c>
      <c r="E96" s="27" t="s">
        <v>13</v>
      </c>
      <c r="F96" s="27" t="s">
        <v>13</v>
      </c>
      <c r="G96" s="27" t="s">
        <v>13</v>
      </c>
      <c r="H96" s="27" t="s">
        <v>13</v>
      </c>
      <c r="I96" s="8" t="s">
        <v>12</v>
      </c>
      <c r="J96" s="27" t="s">
        <v>13</v>
      </c>
      <c r="K96" s="27" t="s">
        <v>13</v>
      </c>
      <c r="L96" s="27" t="s">
        <v>13</v>
      </c>
      <c r="M96" s="27" t="s">
        <v>13</v>
      </c>
      <c r="N96" s="27" t="s">
        <v>13</v>
      </c>
      <c r="O96" s="27" t="s">
        <v>13</v>
      </c>
      <c r="P96" s="27" t="s">
        <v>13</v>
      </c>
      <c r="Q96" s="27" t="s">
        <v>13</v>
      </c>
      <c r="R96" s="27" t="s">
        <v>13</v>
      </c>
      <c r="S96" s="27" t="s">
        <v>13</v>
      </c>
      <c r="T96" s="27" t="s">
        <v>13</v>
      </c>
      <c r="U96" s="27" t="s">
        <v>13</v>
      </c>
      <c r="V96" s="27" t="s">
        <v>13</v>
      </c>
      <c r="W96" s="27" t="s">
        <v>13</v>
      </c>
      <c r="X96" s="27" t="s">
        <v>13</v>
      </c>
      <c r="Y96" s="27" t="s">
        <v>13</v>
      </c>
      <c r="Z96" s="27" t="s">
        <v>13</v>
      </c>
      <c r="AA96" s="27" t="s">
        <v>13</v>
      </c>
      <c r="AB96" s="27" t="s">
        <v>13</v>
      </c>
      <c r="AC96" s="4" t="s">
        <v>13</v>
      </c>
      <c r="AD96" s="4" t="s">
        <v>13</v>
      </c>
      <c r="AE96" s="75"/>
      <c r="AF96" s="77" t="s">
        <v>13</v>
      </c>
      <c r="AG96" s="95" t="s">
        <v>68</v>
      </c>
      <c r="AI96" s="2"/>
    </row>
    <row r="97" spans="1:35" s="2" customFormat="1" x14ac:dyDescent="0.3">
      <c r="A97" s="22">
        <v>44</v>
      </c>
      <c r="B97" s="110" t="s">
        <v>132</v>
      </c>
      <c r="C97" s="56" t="s">
        <v>12</v>
      </c>
      <c r="D97" s="28">
        <v>1</v>
      </c>
      <c r="E97" s="28">
        <v>1</v>
      </c>
      <c r="F97" s="28">
        <v>1</v>
      </c>
      <c r="G97" s="28">
        <v>1</v>
      </c>
      <c r="H97" s="28">
        <v>1</v>
      </c>
      <c r="I97" s="28">
        <v>1</v>
      </c>
      <c r="J97" s="56" t="s">
        <v>12</v>
      </c>
      <c r="K97" s="28">
        <v>1</v>
      </c>
      <c r="L97" s="28">
        <v>1</v>
      </c>
      <c r="M97" s="28">
        <v>1</v>
      </c>
      <c r="N97" s="28">
        <v>1</v>
      </c>
      <c r="O97" s="28">
        <v>1</v>
      </c>
      <c r="P97" s="28">
        <v>1</v>
      </c>
      <c r="Q97" s="56" t="s">
        <v>12</v>
      </c>
      <c r="R97" s="28">
        <v>1</v>
      </c>
      <c r="S97" s="28">
        <v>1</v>
      </c>
      <c r="T97" s="28">
        <v>1</v>
      </c>
      <c r="U97" s="28">
        <v>1</v>
      </c>
      <c r="V97" s="28">
        <v>1</v>
      </c>
      <c r="W97" s="28">
        <v>1</v>
      </c>
      <c r="X97" s="56" t="s">
        <v>12</v>
      </c>
      <c r="Y97" s="28">
        <v>1</v>
      </c>
      <c r="Z97" s="28">
        <v>1</v>
      </c>
      <c r="AA97" s="28">
        <v>1</v>
      </c>
      <c r="AB97" s="28">
        <v>1</v>
      </c>
      <c r="AC97" s="28">
        <v>1</v>
      </c>
      <c r="AD97" s="28">
        <v>1</v>
      </c>
      <c r="AE97" s="56" t="s">
        <v>12</v>
      </c>
      <c r="AF97" s="28">
        <v>1</v>
      </c>
      <c r="AG97" s="96" t="s">
        <v>41</v>
      </c>
    </row>
    <row r="98" spans="1:35" x14ac:dyDescent="0.3">
      <c r="A98" s="22">
        <v>45</v>
      </c>
      <c r="B98" s="111" t="s">
        <v>77</v>
      </c>
      <c r="C98" s="56" t="s">
        <v>12</v>
      </c>
      <c r="D98" s="28">
        <v>1</v>
      </c>
      <c r="E98" s="28">
        <v>1</v>
      </c>
      <c r="F98" s="28">
        <v>1</v>
      </c>
      <c r="G98" s="28">
        <v>1</v>
      </c>
      <c r="H98" s="28">
        <v>1</v>
      </c>
      <c r="I98" s="28">
        <v>1</v>
      </c>
      <c r="J98" s="56" t="s">
        <v>12</v>
      </c>
      <c r="K98" s="28">
        <v>1</v>
      </c>
      <c r="L98" s="28">
        <v>1</v>
      </c>
      <c r="M98" s="28">
        <v>1</v>
      </c>
      <c r="N98" s="28">
        <v>1</v>
      </c>
      <c r="O98" s="28">
        <v>1</v>
      </c>
      <c r="P98" s="28">
        <v>1</v>
      </c>
      <c r="Q98" s="56" t="s">
        <v>12</v>
      </c>
      <c r="R98" s="28">
        <v>1</v>
      </c>
      <c r="S98" s="28">
        <v>1</v>
      </c>
      <c r="T98" s="28">
        <v>1</v>
      </c>
      <c r="U98" s="28">
        <v>1</v>
      </c>
      <c r="V98" s="28">
        <v>1</v>
      </c>
      <c r="W98" s="28">
        <v>1</v>
      </c>
      <c r="X98" s="56" t="s">
        <v>12</v>
      </c>
      <c r="Y98" s="28">
        <v>1</v>
      </c>
      <c r="Z98" s="28">
        <v>1</v>
      </c>
      <c r="AA98" s="28">
        <v>1</v>
      </c>
      <c r="AB98" s="28">
        <v>1</v>
      </c>
      <c r="AC98" s="28">
        <v>1</v>
      </c>
      <c r="AD98" s="28">
        <v>1</v>
      </c>
      <c r="AE98" s="56" t="s">
        <v>12</v>
      </c>
      <c r="AF98" s="28">
        <v>1</v>
      </c>
      <c r="AG98" s="95" t="s">
        <v>120</v>
      </c>
      <c r="AH98" s="2"/>
      <c r="AI98" s="2"/>
    </row>
    <row r="99" spans="1:35" x14ac:dyDescent="0.3">
      <c r="A99" s="22">
        <v>46</v>
      </c>
      <c r="B99" s="110" t="s">
        <v>71</v>
      </c>
      <c r="C99" s="28">
        <v>1</v>
      </c>
      <c r="D99" s="56" t="s">
        <v>12</v>
      </c>
      <c r="E99" s="28">
        <v>1</v>
      </c>
      <c r="F99" s="28">
        <v>1</v>
      </c>
      <c r="G99" s="28">
        <v>1</v>
      </c>
      <c r="H99" s="28">
        <v>1</v>
      </c>
      <c r="I99" s="28">
        <v>1</v>
      </c>
      <c r="J99" s="28">
        <v>1</v>
      </c>
      <c r="K99" s="56" t="s">
        <v>12</v>
      </c>
      <c r="L99" s="28">
        <v>1</v>
      </c>
      <c r="M99" s="28">
        <v>1</v>
      </c>
      <c r="N99" s="28">
        <v>1</v>
      </c>
      <c r="O99" s="28">
        <v>1</v>
      </c>
      <c r="P99" s="28">
        <v>1</v>
      </c>
      <c r="Q99" s="28">
        <v>1</v>
      </c>
      <c r="R99" s="56" t="s">
        <v>12</v>
      </c>
      <c r="S99" s="28">
        <v>1</v>
      </c>
      <c r="T99" s="28">
        <v>1</v>
      </c>
      <c r="U99" s="28">
        <v>1</v>
      </c>
      <c r="V99" s="28">
        <v>1</v>
      </c>
      <c r="W99" s="28">
        <v>1</v>
      </c>
      <c r="X99" s="28">
        <v>1</v>
      </c>
      <c r="Y99" s="56" t="s">
        <v>12</v>
      </c>
      <c r="Z99" s="28">
        <v>1</v>
      </c>
      <c r="AA99" s="28">
        <v>1</v>
      </c>
      <c r="AB99" s="28">
        <v>1</v>
      </c>
      <c r="AC99" s="28">
        <v>1</v>
      </c>
      <c r="AD99" s="28">
        <v>1</v>
      </c>
      <c r="AE99" s="28">
        <v>1</v>
      </c>
      <c r="AF99" s="56" t="s">
        <v>12</v>
      </c>
      <c r="AG99" s="96" t="s">
        <v>41</v>
      </c>
      <c r="AI99" s="2"/>
    </row>
    <row r="100" spans="1:35" ht="14.15" customHeight="1" x14ac:dyDescent="0.3">
      <c r="A100" s="22">
        <v>47</v>
      </c>
      <c r="B100" s="110" t="s">
        <v>80</v>
      </c>
      <c r="C100" s="28">
        <v>1</v>
      </c>
      <c r="D100" s="56" t="s">
        <v>12</v>
      </c>
      <c r="E100" s="28">
        <v>1</v>
      </c>
      <c r="F100" s="28">
        <v>1</v>
      </c>
      <c r="G100" s="28">
        <v>1</v>
      </c>
      <c r="H100" s="28">
        <v>1</v>
      </c>
      <c r="I100" s="28">
        <v>1</v>
      </c>
      <c r="J100" s="28">
        <v>1</v>
      </c>
      <c r="K100" s="56" t="s">
        <v>12</v>
      </c>
      <c r="L100" s="28">
        <v>1</v>
      </c>
      <c r="M100" s="28">
        <v>1</v>
      </c>
      <c r="N100" s="28">
        <v>1</v>
      </c>
      <c r="O100" s="28">
        <v>1</v>
      </c>
      <c r="P100" s="28">
        <v>1</v>
      </c>
      <c r="Q100" s="28">
        <v>1</v>
      </c>
      <c r="R100" s="56" t="s">
        <v>12</v>
      </c>
      <c r="S100" s="28">
        <v>1</v>
      </c>
      <c r="T100" s="28">
        <v>1</v>
      </c>
      <c r="U100" s="28">
        <v>1</v>
      </c>
      <c r="V100" s="28">
        <v>1</v>
      </c>
      <c r="W100" s="28">
        <v>1</v>
      </c>
      <c r="X100" s="28">
        <v>1</v>
      </c>
      <c r="Y100" s="56" t="s">
        <v>12</v>
      </c>
      <c r="Z100" s="28">
        <v>1</v>
      </c>
      <c r="AA100" s="28">
        <v>1</v>
      </c>
      <c r="AB100" s="28">
        <v>1</v>
      </c>
      <c r="AC100" s="28">
        <v>1</v>
      </c>
      <c r="AD100" s="28">
        <v>1</v>
      </c>
      <c r="AE100" s="28">
        <v>1</v>
      </c>
      <c r="AF100" s="56" t="s">
        <v>12</v>
      </c>
      <c r="AG100" s="95" t="s">
        <v>117</v>
      </c>
      <c r="AH100" s="2"/>
      <c r="AI100" s="2"/>
    </row>
    <row r="101" spans="1:35" x14ac:dyDescent="0.3">
      <c r="A101" s="22">
        <v>48</v>
      </c>
      <c r="B101" s="111" t="s">
        <v>72</v>
      </c>
      <c r="C101" s="28">
        <v>1</v>
      </c>
      <c r="D101" s="28">
        <v>1</v>
      </c>
      <c r="E101" s="56" t="s">
        <v>12</v>
      </c>
      <c r="F101" s="28">
        <v>1</v>
      </c>
      <c r="G101" s="28">
        <v>1</v>
      </c>
      <c r="H101" s="28">
        <v>1</v>
      </c>
      <c r="I101" s="28">
        <v>1</v>
      </c>
      <c r="J101" s="28">
        <v>1</v>
      </c>
      <c r="K101" s="28">
        <v>1</v>
      </c>
      <c r="L101" s="56" t="s">
        <v>12</v>
      </c>
      <c r="M101" s="28">
        <v>1</v>
      </c>
      <c r="N101" s="28">
        <v>1</v>
      </c>
      <c r="O101" s="28">
        <v>1</v>
      </c>
      <c r="P101" s="28">
        <v>1</v>
      </c>
      <c r="Q101" s="28">
        <v>1</v>
      </c>
      <c r="R101" s="28">
        <v>1</v>
      </c>
      <c r="S101" s="56" t="s">
        <v>12</v>
      </c>
      <c r="T101" s="28">
        <v>1</v>
      </c>
      <c r="U101" s="28">
        <v>1</v>
      </c>
      <c r="V101" s="28">
        <v>1</v>
      </c>
      <c r="W101" s="28">
        <v>1</v>
      </c>
      <c r="X101" s="28">
        <v>1</v>
      </c>
      <c r="Y101" s="28">
        <v>1</v>
      </c>
      <c r="Z101" s="56" t="s">
        <v>12</v>
      </c>
      <c r="AA101" s="28">
        <v>1</v>
      </c>
      <c r="AB101" s="28">
        <v>1</v>
      </c>
      <c r="AC101" s="28">
        <v>1</v>
      </c>
      <c r="AD101" s="28">
        <v>1</v>
      </c>
      <c r="AE101" s="28">
        <v>1</v>
      </c>
      <c r="AF101" s="28">
        <v>1</v>
      </c>
      <c r="AG101" s="95" t="s">
        <v>119</v>
      </c>
      <c r="AI101" s="2"/>
    </row>
    <row r="102" spans="1:35" x14ac:dyDescent="0.3">
      <c r="A102" s="22">
        <v>49</v>
      </c>
      <c r="B102" s="111" t="s">
        <v>73</v>
      </c>
      <c r="C102" s="28">
        <v>1</v>
      </c>
      <c r="D102" s="28">
        <v>1</v>
      </c>
      <c r="E102" s="56" t="s">
        <v>12</v>
      </c>
      <c r="F102" s="28">
        <v>1</v>
      </c>
      <c r="G102" s="28">
        <v>1</v>
      </c>
      <c r="H102" s="28">
        <v>1</v>
      </c>
      <c r="I102" s="28">
        <v>1</v>
      </c>
      <c r="J102" s="28">
        <v>1</v>
      </c>
      <c r="K102" s="28">
        <v>1</v>
      </c>
      <c r="L102" s="56" t="s">
        <v>12</v>
      </c>
      <c r="M102" s="28">
        <v>1</v>
      </c>
      <c r="N102" s="28">
        <v>1</v>
      </c>
      <c r="O102" s="28">
        <v>1</v>
      </c>
      <c r="P102" s="28">
        <v>1</v>
      </c>
      <c r="Q102" s="28">
        <v>1</v>
      </c>
      <c r="R102" s="28">
        <v>1</v>
      </c>
      <c r="S102" s="56" t="s">
        <v>12</v>
      </c>
      <c r="T102" s="28">
        <v>1</v>
      </c>
      <c r="U102" s="28">
        <v>1</v>
      </c>
      <c r="V102" s="28">
        <v>1</v>
      </c>
      <c r="W102" s="28">
        <v>1</v>
      </c>
      <c r="X102" s="28">
        <v>1</v>
      </c>
      <c r="Y102" s="28">
        <v>1</v>
      </c>
      <c r="Z102" s="56" t="s">
        <v>12</v>
      </c>
      <c r="AA102" s="28">
        <v>1</v>
      </c>
      <c r="AB102" s="28">
        <v>1</v>
      </c>
      <c r="AC102" s="28">
        <v>1</v>
      </c>
      <c r="AD102" s="28">
        <v>1</v>
      </c>
      <c r="AE102" s="28">
        <v>1</v>
      </c>
      <c r="AF102" s="28">
        <v>1</v>
      </c>
      <c r="AG102" s="95" t="s">
        <v>121</v>
      </c>
      <c r="AI102" s="2"/>
    </row>
    <row r="103" spans="1:35" x14ac:dyDescent="0.3">
      <c r="A103" s="22">
        <v>50</v>
      </c>
      <c r="B103" s="111" t="s">
        <v>97</v>
      </c>
      <c r="C103" s="28">
        <v>1</v>
      </c>
      <c r="D103" s="28">
        <v>1</v>
      </c>
      <c r="E103" s="28">
        <v>1</v>
      </c>
      <c r="F103" s="56" t="s">
        <v>12</v>
      </c>
      <c r="G103" s="28">
        <v>1</v>
      </c>
      <c r="H103" s="28">
        <v>1</v>
      </c>
      <c r="I103" s="28">
        <v>1</v>
      </c>
      <c r="J103" s="28">
        <v>1</v>
      </c>
      <c r="K103" s="28">
        <v>1</v>
      </c>
      <c r="L103" s="28">
        <v>1</v>
      </c>
      <c r="M103" s="56" t="s">
        <v>12</v>
      </c>
      <c r="N103" s="28">
        <v>1</v>
      </c>
      <c r="O103" s="28">
        <v>1</v>
      </c>
      <c r="P103" s="28">
        <v>1</v>
      </c>
      <c r="Q103" s="28">
        <v>1</v>
      </c>
      <c r="R103" s="28">
        <v>1</v>
      </c>
      <c r="S103" s="28">
        <v>1</v>
      </c>
      <c r="T103" s="56" t="s">
        <v>12</v>
      </c>
      <c r="U103" s="28">
        <v>1</v>
      </c>
      <c r="V103" s="28">
        <v>1</v>
      </c>
      <c r="W103" s="28">
        <v>1</v>
      </c>
      <c r="X103" s="28">
        <v>1</v>
      </c>
      <c r="Y103" s="28">
        <v>1</v>
      </c>
      <c r="Z103" s="28">
        <v>1</v>
      </c>
      <c r="AA103" s="56" t="s">
        <v>12</v>
      </c>
      <c r="AB103" s="28">
        <v>1</v>
      </c>
      <c r="AC103" s="28">
        <v>1</v>
      </c>
      <c r="AD103" s="28">
        <v>1</v>
      </c>
      <c r="AE103" s="28">
        <v>1</v>
      </c>
      <c r="AF103" s="28">
        <v>1</v>
      </c>
      <c r="AG103" s="95" t="s">
        <v>115</v>
      </c>
      <c r="AI103" s="2"/>
    </row>
    <row r="104" spans="1:35" x14ac:dyDescent="0.3">
      <c r="A104" s="22">
        <v>51</v>
      </c>
      <c r="B104" s="111" t="s">
        <v>133</v>
      </c>
      <c r="C104" s="28">
        <v>1</v>
      </c>
      <c r="D104" s="28">
        <v>1</v>
      </c>
      <c r="E104" s="28">
        <v>1</v>
      </c>
      <c r="F104" s="56" t="s">
        <v>12</v>
      </c>
      <c r="G104" s="28">
        <v>1</v>
      </c>
      <c r="H104" s="28">
        <v>1</v>
      </c>
      <c r="I104" s="28">
        <v>1</v>
      </c>
      <c r="J104" s="28">
        <v>1</v>
      </c>
      <c r="K104" s="28">
        <v>1</v>
      </c>
      <c r="L104" s="28">
        <v>1</v>
      </c>
      <c r="M104" s="56" t="s">
        <v>12</v>
      </c>
      <c r="N104" s="28">
        <v>1</v>
      </c>
      <c r="O104" s="28">
        <v>1</v>
      </c>
      <c r="P104" s="28">
        <v>1</v>
      </c>
      <c r="Q104" s="28">
        <v>1</v>
      </c>
      <c r="R104" s="28">
        <v>1</v>
      </c>
      <c r="S104" s="28">
        <v>1</v>
      </c>
      <c r="T104" s="56" t="s">
        <v>12</v>
      </c>
      <c r="U104" s="28">
        <v>1</v>
      </c>
      <c r="V104" s="28">
        <v>1</v>
      </c>
      <c r="W104" s="28">
        <v>1</v>
      </c>
      <c r="X104" s="28">
        <v>1</v>
      </c>
      <c r="Y104" s="28">
        <v>1</v>
      </c>
      <c r="Z104" s="28">
        <v>1</v>
      </c>
      <c r="AA104" s="56" t="s">
        <v>12</v>
      </c>
      <c r="AB104" s="28">
        <v>1</v>
      </c>
      <c r="AC104" s="28">
        <v>1</v>
      </c>
      <c r="AD104" s="28">
        <v>1</v>
      </c>
      <c r="AE104" s="28">
        <v>1</v>
      </c>
      <c r="AF104" s="28">
        <v>1</v>
      </c>
      <c r="AG104" s="95" t="s">
        <v>115</v>
      </c>
      <c r="AI104" s="2"/>
    </row>
    <row r="105" spans="1:35" x14ac:dyDescent="0.3">
      <c r="A105" s="22">
        <v>52</v>
      </c>
      <c r="B105" s="111" t="s">
        <v>75</v>
      </c>
      <c r="C105" s="28">
        <v>1</v>
      </c>
      <c r="D105" s="28">
        <v>1</v>
      </c>
      <c r="E105" s="28">
        <v>1</v>
      </c>
      <c r="F105" s="28">
        <v>1</v>
      </c>
      <c r="G105" s="56" t="s">
        <v>12</v>
      </c>
      <c r="H105" s="28">
        <v>1</v>
      </c>
      <c r="I105" s="28">
        <v>1</v>
      </c>
      <c r="J105" s="28">
        <v>1</v>
      </c>
      <c r="K105" s="28">
        <v>1</v>
      </c>
      <c r="L105" s="28">
        <v>1</v>
      </c>
      <c r="M105" s="28">
        <v>1</v>
      </c>
      <c r="N105" s="56" t="s">
        <v>12</v>
      </c>
      <c r="O105" s="28">
        <v>1</v>
      </c>
      <c r="P105" s="28">
        <v>1</v>
      </c>
      <c r="Q105" s="28">
        <v>1</v>
      </c>
      <c r="R105" s="28">
        <v>1</v>
      </c>
      <c r="S105" s="28">
        <v>1</v>
      </c>
      <c r="T105" s="28">
        <v>1</v>
      </c>
      <c r="U105" s="56" t="s">
        <v>12</v>
      </c>
      <c r="V105" s="28">
        <v>1</v>
      </c>
      <c r="W105" s="28">
        <v>1</v>
      </c>
      <c r="X105" s="28">
        <v>1</v>
      </c>
      <c r="Y105" s="28">
        <v>1</v>
      </c>
      <c r="Z105" s="28">
        <v>1</v>
      </c>
      <c r="AA105" s="28">
        <v>1</v>
      </c>
      <c r="AB105" s="56" t="s">
        <v>12</v>
      </c>
      <c r="AC105" s="28">
        <v>1</v>
      </c>
      <c r="AD105" s="28">
        <v>1</v>
      </c>
      <c r="AE105" s="28">
        <v>1</v>
      </c>
      <c r="AF105" s="28">
        <v>1</v>
      </c>
      <c r="AG105" s="95" t="s">
        <v>116</v>
      </c>
      <c r="AI105" s="2"/>
    </row>
    <row r="106" spans="1:35" x14ac:dyDescent="0.3">
      <c r="A106" s="22">
        <v>53</v>
      </c>
      <c r="B106" s="110" t="s">
        <v>76</v>
      </c>
      <c r="C106" s="28">
        <v>1</v>
      </c>
      <c r="D106" s="28">
        <v>1</v>
      </c>
      <c r="E106" s="28">
        <v>1</v>
      </c>
      <c r="F106" s="28">
        <v>1</v>
      </c>
      <c r="G106" s="56" t="s">
        <v>12</v>
      </c>
      <c r="H106" s="28">
        <v>1</v>
      </c>
      <c r="I106" s="28">
        <v>1</v>
      </c>
      <c r="J106" s="28">
        <v>1</v>
      </c>
      <c r="K106" s="28">
        <v>1</v>
      </c>
      <c r="L106" s="28">
        <v>1</v>
      </c>
      <c r="M106" s="28">
        <v>1</v>
      </c>
      <c r="N106" s="56" t="s">
        <v>12</v>
      </c>
      <c r="O106" s="28">
        <v>1</v>
      </c>
      <c r="P106" s="28">
        <v>1</v>
      </c>
      <c r="Q106" s="28">
        <v>1</v>
      </c>
      <c r="R106" s="28">
        <v>1</v>
      </c>
      <c r="S106" s="28">
        <v>1</v>
      </c>
      <c r="T106" s="28">
        <v>1</v>
      </c>
      <c r="U106" s="56" t="s">
        <v>12</v>
      </c>
      <c r="V106" s="28">
        <v>1</v>
      </c>
      <c r="W106" s="28">
        <v>1</v>
      </c>
      <c r="X106" s="28">
        <v>1</v>
      </c>
      <c r="Y106" s="28">
        <v>1</v>
      </c>
      <c r="Z106" s="28">
        <v>1</v>
      </c>
      <c r="AA106" s="28">
        <v>1</v>
      </c>
      <c r="AB106" s="56" t="s">
        <v>12</v>
      </c>
      <c r="AC106" s="28">
        <v>1</v>
      </c>
      <c r="AD106" s="28">
        <v>1</v>
      </c>
      <c r="AE106" s="28">
        <v>1</v>
      </c>
      <c r="AF106" s="28">
        <v>1</v>
      </c>
      <c r="AG106" s="95" t="s">
        <v>118</v>
      </c>
      <c r="AH106" s="2"/>
      <c r="AI106" s="2"/>
    </row>
    <row r="107" spans="1:35" ht="21" x14ac:dyDescent="0.3">
      <c r="A107" s="22">
        <v>54</v>
      </c>
      <c r="B107" s="111" t="s">
        <v>70</v>
      </c>
      <c r="C107" s="28">
        <v>1</v>
      </c>
      <c r="D107" s="28">
        <v>1</v>
      </c>
      <c r="E107" s="28">
        <v>1</v>
      </c>
      <c r="F107" s="28">
        <v>1</v>
      </c>
      <c r="G107" s="28">
        <v>1</v>
      </c>
      <c r="H107" s="56" t="s">
        <v>12</v>
      </c>
      <c r="I107" s="28">
        <v>1</v>
      </c>
      <c r="J107" s="28">
        <v>1</v>
      </c>
      <c r="K107" s="28">
        <v>1</v>
      </c>
      <c r="L107" s="28">
        <v>1</v>
      </c>
      <c r="M107" s="28">
        <v>1</v>
      </c>
      <c r="N107" s="28">
        <v>1</v>
      </c>
      <c r="O107" s="56" t="s">
        <v>12</v>
      </c>
      <c r="P107" s="28">
        <v>1</v>
      </c>
      <c r="Q107" s="28">
        <v>1</v>
      </c>
      <c r="R107" s="28">
        <v>1</v>
      </c>
      <c r="S107" s="28">
        <v>1</v>
      </c>
      <c r="T107" s="28">
        <v>1</v>
      </c>
      <c r="U107" s="28">
        <v>1</v>
      </c>
      <c r="V107" s="56" t="s">
        <v>12</v>
      </c>
      <c r="W107" s="28">
        <v>1</v>
      </c>
      <c r="X107" s="28">
        <v>1</v>
      </c>
      <c r="Y107" s="28">
        <v>1</v>
      </c>
      <c r="Z107" s="28">
        <v>1</v>
      </c>
      <c r="AA107" s="28">
        <v>1</v>
      </c>
      <c r="AB107" s="28">
        <v>1</v>
      </c>
      <c r="AC107" s="56" t="s">
        <v>12</v>
      </c>
      <c r="AD107" s="28">
        <v>1</v>
      </c>
      <c r="AE107" s="28">
        <v>1</v>
      </c>
      <c r="AF107" s="28">
        <v>1</v>
      </c>
      <c r="AG107" s="95" t="s">
        <v>123</v>
      </c>
      <c r="AI107" s="2"/>
    </row>
    <row r="108" spans="1:35" x14ac:dyDescent="0.3">
      <c r="A108" s="22">
        <v>55</v>
      </c>
      <c r="B108" s="110" t="s">
        <v>79</v>
      </c>
      <c r="C108" s="28">
        <v>1</v>
      </c>
      <c r="D108" s="28">
        <v>1</v>
      </c>
      <c r="E108" s="28">
        <v>1</v>
      </c>
      <c r="F108" s="28">
        <v>1</v>
      </c>
      <c r="G108" s="28">
        <v>1</v>
      </c>
      <c r="H108" s="56" t="s">
        <v>12</v>
      </c>
      <c r="I108" s="28">
        <v>1</v>
      </c>
      <c r="J108" s="28">
        <v>1</v>
      </c>
      <c r="K108" s="28">
        <v>1</v>
      </c>
      <c r="L108" s="28">
        <v>1</v>
      </c>
      <c r="M108" s="28">
        <v>1</v>
      </c>
      <c r="N108" s="28">
        <v>1</v>
      </c>
      <c r="O108" s="56" t="s">
        <v>12</v>
      </c>
      <c r="P108" s="28">
        <v>1</v>
      </c>
      <c r="Q108" s="28">
        <v>1</v>
      </c>
      <c r="R108" s="28">
        <v>1</v>
      </c>
      <c r="S108" s="28">
        <v>1</v>
      </c>
      <c r="T108" s="28">
        <v>1</v>
      </c>
      <c r="U108" s="28">
        <v>1</v>
      </c>
      <c r="V108" s="56" t="s">
        <v>12</v>
      </c>
      <c r="W108" s="28">
        <v>1</v>
      </c>
      <c r="X108" s="28">
        <v>1</v>
      </c>
      <c r="Y108" s="28">
        <v>1</v>
      </c>
      <c r="Z108" s="28">
        <v>1</v>
      </c>
      <c r="AA108" s="28">
        <v>1</v>
      </c>
      <c r="AB108" s="28">
        <v>1</v>
      </c>
      <c r="AC108" s="56" t="s">
        <v>12</v>
      </c>
      <c r="AD108" s="28">
        <v>1</v>
      </c>
      <c r="AE108" s="28">
        <v>1</v>
      </c>
      <c r="AF108" s="28">
        <v>1</v>
      </c>
      <c r="AG108" s="95" t="s">
        <v>127</v>
      </c>
      <c r="AH108" s="2"/>
      <c r="AI108" s="2"/>
    </row>
    <row r="109" spans="1:35" ht="14.15" customHeight="1" x14ac:dyDescent="0.3">
      <c r="A109" s="22">
        <v>56</v>
      </c>
      <c r="B109" s="111" t="s">
        <v>69</v>
      </c>
      <c r="C109" s="25">
        <v>1</v>
      </c>
      <c r="D109" s="25">
        <v>1</v>
      </c>
      <c r="E109" s="25">
        <v>1</v>
      </c>
      <c r="F109" s="25">
        <v>1</v>
      </c>
      <c r="G109" s="25">
        <v>1</v>
      </c>
      <c r="H109" s="25">
        <v>1</v>
      </c>
      <c r="I109" s="56" t="s">
        <v>12</v>
      </c>
      <c r="J109" s="25">
        <v>1</v>
      </c>
      <c r="K109" s="25">
        <v>1</v>
      </c>
      <c r="L109" s="25">
        <v>1</v>
      </c>
      <c r="M109" s="25">
        <v>1</v>
      </c>
      <c r="N109" s="25">
        <v>1</v>
      </c>
      <c r="O109" s="25">
        <v>1</v>
      </c>
      <c r="P109" s="56" t="s">
        <v>12</v>
      </c>
      <c r="Q109" s="25">
        <v>1</v>
      </c>
      <c r="R109" s="25">
        <v>1</v>
      </c>
      <c r="S109" s="25">
        <v>1</v>
      </c>
      <c r="T109" s="25">
        <v>1</v>
      </c>
      <c r="U109" s="25">
        <v>1</v>
      </c>
      <c r="V109" s="25">
        <v>1</v>
      </c>
      <c r="W109" s="56" t="s">
        <v>12</v>
      </c>
      <c r="X109" s="25">
        <v>1</v>
      </c>
      <c r="Y109" s="25">
        <v>1</v>
      </c>
      <c r="Z109" s="25">
        <v>1</v>
      </c>
      <c r="AA109" s="25">
        <v>1</v>
      </c>
      <c r="AB109" s="25">
        <v>1</v>
      </c>
      <c r="AC109" s="25">
        <v>1</v>
      </c>
      <c r="AD109" s="56" t="s">
        <v>12</v>
      </c>
      <c r="AE109" s="28">
        <v>1</v>
      </c>
      <c r="AF109" s="28">
        <v>1</v>
      </c>
      <c r="AG109" s="95" t="s">
        <v>122</v>
      </c>
      <c r="AH109" s="2"/>
      <c r="AI109" s="2"/>
    </row>
    <row r="110" spans="1:35" s="19" customFormat="1" ht="14.15" customHeight="1" x14ac:dyDescent="0.3">
      <c r="A110" s="108"/>
      <c r="B110" s="35" t="s">
        <v>81</v>
      </c>
      <c r="C110" s="41">
        <f t="shared" ref="C110:AF110" si="5">SUM(C97:C109)</f>
        <v>11</v>
      </c>
      <c r="D110" s="41">
        <f t="shared" si="5"/>
        <v>11</v>
      </c>
      <c r="E110" s="41">
        <f t="shared" si="5"/>
        <v>11</v>
      </c>
      <c r="F110" s="41">
        <f t="shared" si="5"/>
        <v>11</v>
      </c>
      <c r="G110" s="41">
        <f t="shared" si="5"/>
        <v>11</v>
      </c>
      <c r="H110" s="41">
        <f t="shared" si="5"/>
        <v>11</v>
      </c>
      <c r="I110" s="41">
        <f t="shared" si="5"/>
        <v>12</v>
      </c>
      <c r="J110" s="41">
        <f t="shared" si="5"/>
        <v>11</v>
      </c>
      <c r="K110" s="41">
        <f t="shared" si="5"/>
        <v>11</v>
      </c>
      <c r="L110" s="41">
        <f t="shared" si="5"/>
        <v>11</v>
      </c>
      <c r="M110" s="41">
        <f t="shared" si="5"/>
        <v>11</v>
      </c>
      <c r="N110" s="41">
        <f t="shared" si="5"/>
        <v>11</v>
      </c>
      <c r="O110" s="41">
        <f t="shared" si="5"/>
        <v>11</v>
      </c>
      <c r="P110" s="41">
        <f t="shared" si="5"/>
        <v>12</v>
      </c>
      <c r="Q110" s="41">
        <f t="shared" si="5"/>
        <v>11</v>
      </c>
      <c r="R110" s="41">
        <f t="shared" si="5"/>
        <v>11</v>
      </c>
      <c r="S110" s="41">
        <f t="shared" si="5"/>
        <v>11</v>
      </c>
      <c r="T110" s="41">
        <f t="shared" si="5"/>
        <v>11</v>
      </c>
      <c r="U110" s="41">
        <f t="shared" si="5"/>
        <v>11</v>
      </c>
      <c r="V110" s="41">
        <f t="shared" si="5"/>
        <v>11</v>
      </c>
      <c r="W110" s="41">
        <f t="shared" si="5"/>
        <v>12</v>
      </c>
      <c r="X110" s="41">
        <f t="shared" si="5"/>
        <v>11</v>
      </c>
      <c r="Y110" s="41">
        <f t="shared" si="5"/>
        <v>11</v>
      </c>
      <c r="Z110" s="41">
        <f t="shared" si="5"/>
        <v>11</v>
      </c>
      <c r="AA110" s="41">
        <f t="shared" si="5"/>
        <v>11</v>
      </c>
      <c r="AB110" s="41">
        <f t="shared" si="5"/>
        <v>11</v>
      </c>
      <c r="AC110" s="41">
        <f t="shared" si="5"/>
        <v>11</v>
      </c>
      <c r="AD110" s="41">
        <f t="shared" si="5"/>
        <v>12</v>
      </c>
      <c r="AE110" s="41">
        <f t="shared" si="5"/>
        <v>11</v>
      </c>
      <c r="AF110" s="41">
        <f t="shared" si="5"/>
        <v>11</v>
      </c>
      <c r="AG110" s="42"/>
      <c r="AH110" s="2"/>
      <c r="AI110" s="2"/>
    </row>
    <row r="111" spans="1:35" s="43" customFormat="1" ht="14.15" customHeight="1" x14ac:dyDescent="0.3">
      <c r="A111" s="45"/>
      <c r="AG111" s="44"/>
      <c r="AH111" s="45"/>
      <c r="AI111" s="45"/>
    </row>
    <row r="112" spans="1:35" s="48" customFormat="1" ht="14.15" customHeight="1" x14ac:dyDescent="0.3">
      <c r="A112" s="108"/>
      <c r="B112" s="46" t="s">
        <v>111</v>
      </c>
      <c r="C112" s="47">
        <f t="shared" ref="C112:AF112" si="6">SUM(C110,C76,C24)</f>
        <v>33</v>
      </c>
      <c r="D112" s="47">
        <f t="shared" si="6"/>
        <v>51</v>
      </c>
      <c r="E112" s="47">
        <f t="shared" si="6"/>
        <v>38</v>
      </c>
      <c r="F112" s="47">
        <f t="shared" si="6"/>
        <v>49</v>
      </c>
      <c r="G112" s="47">
        <f t="shared" si="6"/>
        <v>51</v>
      </c>
      <c r="H112" s="47">
        <f t="shared" si="6"/>
        <v>50</v>
      </c>
      <c r="I112" s="47">
        <f t="shared" si="6"/>
        <v>32</v>
      </c>
      <c r="J112" s="47">
        <f t="shared" si="6"/>
        <v>50</v>
      </c>
      <c r="K112" s="47">
        <f t="shared" si="6"/>
        <v>51</v>
      </c>
      <c r="L112" s="47">
        <f t="shared" si="6"/>
        <v>51</v>
      </c>
      <c r="M112" s="47">
        <f t="shared" si="6"/>
        <v>49</v>
      </c>
      <c r="N112" s="47">
        <f t="shared" si="6"/>
        <v>51</v>
      </c>
      <c r="O112" s="47">
        <f t="shared" si="6"/>
        <v>50</v>
      </c>
      <c r="P112" s="47">
        <f t="shared" si="6"/>
        <v>32</v>
      </c>
      <c r="Q112" s="47">
        <f t="shared" si="6"/>
        <v>50</v>
      </c>
      <c r="R112" s="47">
        <f t="shared" si="6"/>
        <v>51</v>
      </c>
      <c r="S112" s="47">
        <f t="shared" si="6"/>
        <v>51</v>
      </c>
      <c r="T112" s="47">
        <f t="shared" si="6"/>
        <v>49</v>
      </c>
      <c r="U112" s="47">
        <f t="shared" si="6"/>
        <v>51</v>
      </c>
      <c r="V112" s="47">
        <f t="shared" si="6"/>
        <v>50</v>
      </c>
      <c r="W112" s="47">
        <f t="shared" si="6"/>
        <v>32</v>
      </c>
      <c r="X112" s="47">
        <f t="shared" si="6"/>
        <v>50</v>
      </c>
      <c r="Y112" s="47">
        <f t="shared" si="6"/>
        <v>51</v>
      </c>
      <c r="Z112" s="47">
        <f t="shared" si="6"/>
        <v>51</v>
      </c>
      <c r="AA112" s="47">
        <f t="shared" si="6"/>
        <v>49</v>
      </c>
      <c r="AB112" s="47">
        <f t="shared" si="6"/>
        <v>51</v>
      </c>
      <c r="AC112" s="47">
        <f t="shared" si="6"/>
        <v>50</v>
      </c>
      <c r="AD112" s="47">
        <f t="shared" si="6"/>
        <v>32</v>
      </c>
      <c r="AE112" s="47">
        <f t="shared" si="6"/>
        <v>50</v>
      </c>
      <c r="AF112" s="47">
        <f t="shared" si="6"/>
        <v>51</v>
      </c>
      <c r="AG112" s="44"/>
      <c r="AH112" s="2"/>
      <c r="AI112" s="2"/>
    </row>
    <row r="113" spans="1:41" s="2" customFormat="1" ht="14.15" customHeight="1" x14ac:dyDescent="0.3">
      <c r="A113" s="60"/>
      <c r="B113" s="61"/>
      <c r="C113" s="62"/>
      <c r="D113" s="87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44"/>
    </row>
    <row r="114" spans="1:41" s="2" customFormat="1" ht="14.15" customHeight="1" x14ac:dyDescent="0.3">
      <c r="A114" s="60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44"/>
    </row>
    <row r="115" spans="1:41" x14ac:dyDescent="0.3">
      <c r="A115" s="50"/>
      <c r="B115" s="66" t="s">
        <v>102</v>
      </c>
      <c r="C115" s="67"/>
      <c r="D115" s="67"/>
      <c r="E115" s="67"/>
      <c r="F115" s="67"/>
      <c r="G115" s="67"/>
      <c r="H115" s="133" t="s">
        <v>105</v>
      </c>
      <c r="I115" s="133"/>
      <c r="J115" s="133"/>
      <c r="K115" s="133"/>
      <c r="L115" s="133"/>
      <c r="M115" s="133"/>
      <c r="N115" s="133"/>
      <c r="O115" s="133"/>
      <c r="P115" s="67"/>
      <c r="Q115" s="67"/>
      <c r="R115" s="67"/>
      <c r="S115" s="67"/>
      <c r="T115" s="67"/>
      <c r="U115" s="133" t="s">
        <v>106</v>
      </c>
      <c r="V115" s="133"/>
      <c r="W115" s="133"/>
      <c r="X115" s="133"/>
      <c r="Y115" s="133"/>
      <c r="Z115" s="133"/>
      <c r="AA115" s="133"/>
      <c r="AB115" s="133"/>
      <c r="AC115" s="51"/>
      <c r="AD115" s="51"/>
      <c r="AE115" s="51"/>
      <c r="AF115" s="52"/>
      <c r="AG115" s="51"/>
      <c r="AH115" s="51"/>
      <c r="AI115" s="50"/>
      <c r="AJ115" s="50"/>
      <c r="AK115" s="50"/>
      <c r="AL115" s="50"/>
      <c r="AM115" s="44"/>
      <c r="AN115" s="50"/>
      <c r="AO115" s="53"/>
    </row>
    <row r="116" spans="1:41" ht="36" customHeight="1" x14ac:dyDescent="0.3">
      <c r="B116" s="64"/>
      <c r="H116" s="139"/>
      <c r="I116" s="140"/>
      <c r="J116" s="140"/>
      <c r="K116" s="140"/>
      <c r="L116" s="140"/>
      <c r="M116" s="140"/>
      <c r="N116" s="140"/>
      <c r="O116" s="141"/>
      <c r="T116" s="54"/>
      <c r="U116" s="142"/>
      <c r="V116" s="143"/>
      <c r="W116" s="143"/>
      <c r="X116" s="143"/>
      <c r="Y116" s="143"/>
      <c r="Z116" s="143"/>
      <c r="AA116" s="143"/>
      <c r="AB116" s="144"/>
      <c r="AE116" s="20"/>
      <c r="AF116" s="21"/>
      <c r="AG116" s="20"/>
      <c r="AH116" s="20"/>
      <c r="AO116" s="2"/>
    </row>
    <row r="117" spans="1:41" x14ac:dyDescent="0.3">
      <c r="B117" s="145" t="s">
        <v>14</v>
      </c>
      <c r="C117" s="145"/>
      <c r="D117" s="145"/>
      <c r="E117" s="63"/>
      <c r="F117" s="63"/>
      <c r="G117" s="63"/>
      <c r="H117" s="146" t="s">
        <v>103</v>
      </c>
      <c r="I117" s="146"/>
      <c r="J117" s="146"/>
      <c r="K117" s="146"/>
      <c r="L117" s="146"/>
      <c r="M117" s="146"/>
      <c r="N117" s="146"/>
      <c r="O117" s="146"/>
      <c r="P117" s="63"/>
      <c r="Q117" s="63"/>
      <c r="R117" s="63"/>
      <c r="S117" s="63"/>
      <c r="T117" s="63"/>
      <c r="U117" s="146" t="s">
        <v>107</v>
      </c>
      <c r="V117" s="146"/>
      <c r="W117" s="146"/>
      <c r="X117" s="146"/>
      <c r="Y117" s="146"/>
      <c r="Z117" s="146"/>
      <c r="AA117" s="146"/>
      <c r="AB117" s="146"/>
      <c r="AC117" s="65"/>
      <c r="AD117" s="65"/>
      <c r="AE117" s="65"/>
      <c r="AF117" s="65"/>
      <c r="AG117" s="65"/>
      <c r="AH117" s="65"/>
      <c r="AO117" s="2"/>
    </row>
    <row r="118" spans="1:41" x14ac:dyDescent="0.3">
      <c r="B118" s="63" t="s">
        <v>82</v>
      </c>
      <c r="C118" s="63"/>
      <c r="D118" s="63"/>
      <c r="E118" s="63"/>
      <c r="F118" s="63"/>
      <c r="G118" s="63"/>
      <c r="H118" s="145" t="s">
        <v>104</v>
      </c>
      <c r="I118" s="145"/>
      <c r="J118" s="145"/>
      <c r="K118" s="145"/>
      <c r="L118" s="145"/>
      <c r="M118" s="145"/>
      <c r="N118" s="145"/>
      <c r="O118" s="145"/>
      <c r="P118" s="63"/>
      <c r="Q118" s="63"/>
      <c r="R118" s="63"/>
      <c r="S118" s="63"/>
      <c r="T118" s="63"/>
      <c r="U118" s="145" t="s">
        <v>108</v>
      </c>
      <c r="V118" s="145"/>
      <c r="W118" s="145"/>
      <c r="X118" s="145"/>
      <c r="Y118" s="145"/>
      <c r="Z118" s="145"/>
      <c r="AA118" s="145"/>
      <c r="AB118" s="145"/>
      <c r="AC118" s="65"/>
      <c r="AD118" s="65"/>
      <c r="AE118" s="65"/>
      <c r="AF118" s="65"/>
      <c r="AG118" s="65"/>
      <c r="AH118" s="65"/>
      <c r="AO118" s="2"/>
    </row>
    <row r="119" spans="1:41" x14ac:dyDescent="0.3">
      <c r="B119" s="147" t="s">
        <v>130</v>
      </c>
      <c r="C119" s="145"/>
      <c r="D119" s="145"/>
      <c r="E119" s="145"/>
      <c r="F119" s="145"/>
      <c r="G119" s="145"/>
      <c r="H119" s="147" t="s">
        <v>131</v>
      </c>
      <c r="I119" s="145"/>
      <c r="J119" s="145"/>
      <c r="K119" s="145"/>
      <c r="L119" s="145"/>
      <c r="M119" s="145"/>
      <c r="N119" s="145"/>
      <c r="O119" s="145"/>
      <c r="P119" s="63"/>
      <c r="Q119" s="63"/>
      <c r="R119" s="63"/>
      <c r="S119" s="63"/>
      <c r="T119" s="63"/>
      <c r="U119" s="145" t="s">
        <v>109</v>
      </c>
      <c r="V119" s="145"/>
      <c r="W119" s="145"/>
      <c r="X119" s="145"/>
      <c r="Y119" s="145"/>
      <c r="Z119" s="145"/>
      <c r="AA119" s="145"/>
      <c r="AB119" s="145"/>
      <c r="AC119" s="59"/>
      <c r="AD119" s="59"/>
      <c r="AE119" s="59"/>
      <c r="AF119" s="59"/>
      <c r="AG119" s="20"/>
      <c r="AH119" s="20"/>
      <c r="AO119" s="2"/>
    </row>
    <row r="120" spans="1:41" x14ac:dyDescent="0.3"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49"/>
      <c r="AI120" s="49"/>
    </row>
    <row r="121" spans="1:41" x14ac:dyDescent="0.3"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0"/>
      <c r="AI121" s="53"/>
    </row>
    <row r="122" spans="1:41" x14ac:dyDescent="0.3">
      <c r="A122" s="148" t="s">
        <v>83</v>
      </c>
      <c r="B122" s="149"/>
      <c r="C122" s="149"/>
      <c r="D122" s="149"/>
      <c r="E122" s="149"/>
      <c r="F122" s="149"/>
      <c r="G122" s="149"/>
      <c r="H122" s="150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0"/>
      <c r="AI122" s="53"/>
    </row>
    <row r="123" spans="1:41" ht="15.75" customHeight="1" x14ac:dyDescent="0.3">
      <c r="A123" s="151" t="s">
        <v>84</v>
      </c>
      <c r="B123" s="152"/>
      <c r="C123" s="152"/>
      <c r="D123" s="152"/>
      <c r="E123" s="152"/>
      <c r="F123" s="152"/>
      <c r="G123" s="152"/>
      <c r="H123" s="153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I123" s="2"/>
    </row>
    <row r="124" spans="1:41" x14ac:dyDescent="0.3">
      <c r="A124" s="134" t="s">
        <v>85</v>
      </c>
      <c r="B124" s="135"/>
      <c r="C124" s="135"/>
      <c r="D124" s="135"/>
      <c r="E124" s="135"/>
      <c r="F124" s="136"/>
      <c r="G124" s="137">
        <v>1</v>
      </c>
      <c r="H124" s="138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I124" s="2"/>
    </row>
    <row r="125" spans="1:41" x14ac:dyDescent="0.3">
      <c r="A125" s="154" t="s">
        <v>86</v>
      </c>
      <c r="B125" s="155"/>
      <c r="C125" s="155"/>
      <c r="D125" s="155"/>
      <c r="E125" s="155"/>
      <c r="F125" s="156"/>
      <c r="G125" s="157">
        <v>1</v>
      </c>
      <c r="H125" s="158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I125" s="2"/>
    </row>
    <row r="126" spans="1:41" x14ac:dyDescent="0.3">
      <c r="AI126" s="2"/>
    </row>
    <row r="127" spans="1:41" x14ac:dyDescent="0.3">
      <c r="AI127" s="2"/>
    </row>
    <row r="128" spans="1:41" x14ac:dyDescent="0.3">
      <c r="AI128" s="2"/>
    </row>
    <row r="129" spans="35:35" ht="13" customHeight="1" x14ac:dyDescent="0.3">
      <c r="AI129" s="2"/>
    </row>
    <row r="130" spans="35:35" ht="13" customHeight="1" x14ac:dyDescent="0.3">
      <c r="AI130" s="2"/>
    </row>
    <row r="131" spans="35:35" ht="13" customHeight="1" x14ac:dyDescent="0.3">
      <c r="AI131" s="2"/>
    </row>
    <row r="132" spans="35:35" ht="13" customHeight="1" x14ac:dyDescent="0.3">
      <c r="AI132" s="2"/>
    </row>
    <row r="133" spans="35:35" x14ac:dyDescent="0.3">
      <c r="AI133" s="2"/>
    </row>
  </sheetData>
  <mergeCells count="74">
    <mergeCell ref="A125:F125"/>
    <mergeCell ref="G125:H125"/>
    <mergeCell ref="B84:G84"/>
    <mergeCell ref="H84:O84"/>
    <mergeCell ref="U84:AB84"/>
    <mergeCell ref="B119:G119"/>
    <mergeCell ref="H119:O119"/>
    <mergeCell ref="U119:AB119"/>
    <mergeCell ref="A122:H122"/>
    <mergeCell ref="A123:H123"/>
    <mergeCell ref="A124:F124"/>
    <mergeCell ref="G124:H124"/>
    <mergeCell ref="H116:O116"/>
    <mergeCell ref="U116:AB116"/>
    <mergeCell ref="B117:D117"/>
    <mergeCell ref="H117:O117"/>
    <mergeCell ref="U117:AB117"/>
    <mergeCell ref="H118:O118"/>
    <mergeCell ref="U118:AB118"/>
    <mergeCell ref="A93:AG93"/>
    <mergeCell ref="A94:A95"/>
    <mergeCell ref="B94:B95"/>
    <mergeCell ref="AG94:AG95"/>
    <mergeCell ref="H115:O115"/>
    <mergeCell ref="U115:AB115"/>
    <mergeCell ref="B92:AF92"/>
    <mergeCell ref="H83:O83"/>
    <mergeCell ref="U83:AB83"/>
    <mergeCell ref="A87:H87"/>
    <mergeCell ref="H80:O80"/>
    <mergeCell ref="U80:AB80"/>
    <mergeCell ref="H81:O81"/>
    <mergeCell ref="U81:AB81"/>
    <mergeCell ref="B82:D82"/>
    <mergeCell ref="H82:O82"/>
    <mergeCell ref="U82:AB82"/>
    <mergeCell ref="A88:H88"/>
    <mergeCell ref="A89:F89"/>
    <mergeCell ref="G89:H89"/>
    <mergeCell ref="A90:F90"/>
    <mergeCell ref="G90:H90"/>
    <mergeCell ref="A37:F37"/>
    <mergeCell ref="G37:H37"/>
    <mergeCell ref="B41:AF41"/>
    <mergeCell ref="A42:AG42"/>
    <mergeCell ref="A43:A44"/>
    <mergeCell ref="B43:B44"/>
    <mergeCell ref="AG43:AG44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7:AG7"/>
    <mergeCell ref="A9:AG9"/>
    <mergeCell ref="A12:AG12"/>
    <mergeCell ref="A14:AG14"/>
    <mergeCell ref="H27:O27"/>
    <mergeCell ref="U27:AB27"/>
    <mergeCell ref="A5:AG5"/>
    <mergeCell ref="A1:AG1"/>
    <mergeCell ref="B2:AF2"/>
    <mergeCell ref="A3:A4"/>
    <mergeCell ref="B3:B4"/>
    <mergeCell ref="AG3:A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8" orientation="landscape" horizontalDpi="4294967292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 26</vt:lpstr>
      <vt:lpstr>'JUN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 2</dc:creator>
  <cp:lastModifiedBy>Surface Laptop 2</cp:lastModifiedBy>
  <cp:lastPrinted>2026-05-28T08:44:10Z</cp:lastPrinted>
  <dcterms:created xsi:type="dcterms:W3CDTF">2026-02-06T07:39:01Z</dcterms:created>
  <dcterms:modified xsi:type="dcterms:W3CDTF">2026-05-31T23:20:05Z</dcterms:modified>
</cp:coreProperties>
</file>